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120" windowWidth="14205" windowHeight="8850" activeTab="1"/>
  </bookViews>
  <sheets>
    <sheet name="List1" sheetId="1" r:id="rId1"/>
    <sheet name="Součet d" sheetId="11" r:id="rId2"/>
    <sheet name="součet m" sheetId="12" r:id="rId3"/>
  </sheets>
  <definedNames>
    <definedName name="_xlnm.Print_Area" localSheetId="1">'Součet d'!$A$1:$M$31</definedName>
    <definedName name="_xlnm.Print_Area" localSheetId="2">'součet m'!$A$1:$M$35</definedName>
  </definedNames>
  <calcPr calcId="144525"/>
</workbook>
</file>

<file path=xl/calcChain.xml><?xml version="1.0" encoding="utf-8"?>
<calcChain xmlns="http://schemas.openxmlformats.org/spreadsheetml/2006/main">
  <c r="L24" i="11" l="1"/>
  <c r="K24" i="11"/>
  <c r="L23" i="11"/>
  <c r="K23" i="11"/>
  <c r="L18" i="11"/>
  <c r="K18" i="11"/>
  <c r="L12" i="11"/>
  <c r="K12" i="11"/>
  <c r="L11" i="11"/>
  <c r="K11" i="11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11" i="12"/>
</calcChain>
</file>

<file path=xl/sharedStrings.xml><?xml version="1.0" encoding="utf-8"?>
<sst xmlns="http://schemas.openxmlformats.org/spreadsheetml/2006/main" count="176" uniqueCount="110">
  <si>
    <t>Junior  Open PK Česká Třebová</t>
  </si>
  <si>
    <t>POČET PŘEKÁŽEK:</t>
  </si>
  <si>
    <t>Junior Open PK Česká Třebová</t>
  </si>
  <si>
    <t>Jumping / Agility</t>
  </si>
  <si>
    <t>S / M / L</t>
  </si>
  <si>
    <t>děti</t>
  </si>
  <si>
    <t>DÉLKA TRATĚ:</t>
  </si>
  <si>
    <t>DEN:</t>
  </si>
  <si>
    <t>mládež</t>
  </si>
  <si>
    <t>STANDARDNÍ ČAS:</t>
  </si>
  <si>
    <t>ROZHODČÍ:</t>
  </si>
  <si>
    <t>Jitka Maroušková</t>
  </si>
  <si>
    <t>A00</t>
  </si>
  <si>
    <t>MAXIMÁLNÍ ČAS:</t>
  </si>
  <si>
    <t>POČET STARTUJÍCÍCH:</t>
  </si>
  <si>
    <t>mini</t>
  </si>
  <si>
    <t>POSTUPOVÁ RYCHLOST:</t>
  </si>
  <si>
    <t>POŘ.</t>
  </si>
  <si>
    <t>ST. Č.</t>
  </si>
  <si>
    <t>KAT.</t>
  </si>
  <si>
    <t>JMÉNO</t>
  </si>
  <si>
    <t>PES</t>
  </si>
  <si>
    <t>PLEMENO</t>
  </si>
  <si>
    <t>Č. VP</t>
  </si>
  <si>
    <t>OSA</t>
  </si>
  <si>
    <t>OD-MÍT-NUTÍ</t>
  </si>
  <si>
    <t>CHY-BA</t>
  </si>
  <si>
    <t>Tre.body CH,O</t>
  </si>
  <si>
    <t>ČAS</t>
  </si>
  <si>
    <t>TR. Body čas</t>
  </si>
  <si>
    <t>TR. BODY celkem</t>
  </si>
  <si>
    <t>výsledek pořadí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</si>
  <si>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</si>
  <si>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</si>
  <si>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</si>
  <si>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</si>
  <si>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</si>
  <si>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</si>
  <si>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</si>
  <si>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</si>
  <si>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</si>
  <si>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</si>
  <si>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</si>
  <si>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</si>
  <si>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</si>
  <si>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</si>
  <si>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</si>
  <si>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</si>
  <si>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</si>
  <si>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</si>
  <si>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</si>
  <si>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</si>
  <si>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</si>
  <si>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</si>
  <si>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</si>
  <si>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</si>
  <si>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</si>
  <si>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L/d</t>
  </si>
  <si>
    <t>L/m</t>
  </si>
  <si>
    <t>Průšková Adéla</t>
  </si>
  <si>
    <t>Britney</t>
  </si>
  <si>
    <t>Cápalová Michaela</t>
  </si>
  <si>
    <t>Kimmy Darlexy Arabian</t>
  </si>
  <si>
    <t>A little Fatima Quick Angel</t>
  </si>
  <si>
    <t>Chládková Nikola</t>
  </si>
  <si>
    <t>Brown Body  Holifix</t>
  </si>
  <si>
    <t>Míčová Michaela</t>
  </si>
  <si>
    <t>Acey-Ducey Zip Zap</t>
  </si>
  <si>
    <t>M/d</t>
  </si>
  <si>
    <t>Sůrová Sofie</t>
  </si>
  <si>
    <t>Alexis Amu la Elba</t>
  </si>
  <si>
    <t>M/m</t>
  </si>
  <si>
    <t>Tittlová Karolína</t>
  </si>
  <si>
    <t>Lexie Mecseki Bundás</t>
  </si>
  <si>
    <t>Maierová Eliška</t>
  </si>
  <si>
    <t>Amálka České kouzlo</t>
  </si>
  <si>
    <t>Hlaváčková Martina</t>
  </si>
  <si>
    <t>Bobina</t>
  </si>
  <si>
    <t>Živná Kristýna</t>
  </si>
  <si>
    <t>Žofinka</t>
  </si>
  <si>
    <t>S/d</t>
  </si>
  <si>
    <t>Sůrová Viktorie</t>
  </si>
  <si>
    <t>Flowers Rose Lovely Tina</t>
  </si>
  <si>
    <t>Keliška</t>
  </si>
  <si>
    <t>S/m</t>
  </si>
  <si>
    <t>Frimlová Kateřina</t>
  </si>
  <si>
    <t>Meggy</t>
  </si>
  <si>
    <t>Havlíková Veronika</t>
  </si>
  <si>
    <t>Greplová Eliška</t>
  </si>
  <si>
    <t>Sofie</t>
  </si>
  <si>
    <t>Nicky</t>
  </si>
  <si>
    <t>Špidlenová Lenka</t>
  </si>
  <si>
    <t>Leon od Prachovských skal</t>
  </si>
  <si>
    <t>Jumping</t>
  </si>
  <si>
    <t>Agility</t>
  </si>
  <si>
    <t>součet</t>
  </si>
  <si>
    <t>TR. Body</t>
  </si>
  <si>
    <t>čas součet</t>
  </si>
  <si>
    <t>tr.body součet</t>
  </si>
  <si>
    <t>Jumping/Agility               Součet</t>
  </si>
  <si>
    <t>Nastoupilová Klára</t>
  </si>
  <si>
    <t>Besy</t>
  </si>
  <si>
    <t>DISK</t>
  </si>
  <si>
    <t>Fajtová Klára</t>
  </si>
  <si>
    <t>Lucky</t>
  </si>
  <si>
    <t>Jansa Jakub</t>
  </si>
  <si>
    <t>Kesy</t>
  </si>
  <si>
    <t>Disk</t>
  </si>
  <si>
    <t>disk</t>
  </si>
  <si>
    <t>Při doběhu 1x Disk přednost běh Agilit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</si>
</sst>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b/>
      <sz val="11"/>
      <name val="Times New Roman CE"/>
      <family val="1"/>
      <charset val="238"/>
    </font>
    <font>
      <b/>
      <u/>
      <sz val="16"/>
      <name val="Times New Roman CE"/>
      <family val="1"/>
      <charset val="238"/>
    </font>
    <font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sz val="11"/>
      <name val="Times New Roman CE"/>
      <charset val="238"/>
    </font>
    <font>
      <b/>
      <sz val="16"/>
      <name val="Times New Roman CE"/>
      <family val="1"/>
      <charset val="238"/>
    </font>
    <font>
      <b/>
      <sz val="10"/>
      <name val="Times New Roman CE"/>
      <charset val="238"/>
    </font>
    <font>
      <b/>
      <sz val="16"/>
      <name val="Times New Roman CE"/>
      <charset val="238"/>
    </font>
    <font>
      <sz val="12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42">
    <xf numFmtId="0" fontId="0" fillId="0" borderId="0" xfId="0"/>
    <xf numFmtId="0" fontId="1" fillId="0" borderId="0" xfId="1"/>
    <xf numFmtId="0" fontId="2" fillId="0" borderId="0" xfId="1" applyFont="1"/>
    <xf numFmtId="0" fontId="5" fillId="0" borderId="1" xfId="1" applyFont="1" applyBorder="1" applyAlignment="1">
      <alignment horizontal="center" vertical="center" wrapText="1" shrinkToFit="1"/>
    </xf>
    <xf numFmtId="0" fontId="3" fillId="0" borderId="0" xfId="1" applyFont="1" applyAlignment="1">
      <alignment horizontal="center"/>
    </xf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1" fillId="0" borderId="3" xfId="1" applyBorder="1"/>
    <xf numFmtId="0" fontId="5" fillId="0" borderId="5" xfId="1" applyFont="1" applyBorder="1" applyAlignment="1">
      <alignment horizontal="center"/>
    </xf>
    <xf numFmtId="2" fontId="1" fillId="0" borderId="2" xfId="1" applyNumberForma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1" fillId="0" borderId="4" xfId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8" fillId="0" borderId="1" xfId="1" applyFont="1" applyBorder="1" applyAlignment="1">
      <alignment horizontal="center" vertical="center" wrapText="1" shrinkToFit="1"/>
    </xf>
    <xf numFmtId="0" fontId="8" fillId="0" borderId="7" xfId="1" applyFont="1" applyBorder="1" applyAlignment="1">
      <alignment horizontal="center" vertical="center" wrapText="1" shrinkToFit="1"/>
    </xf>
    <xf numFmtId="0" fontId="4" fillId="0" borderId="3" xfId="1" applyFont="1" applyBorder="1" applyAlignment="1">
      <alignment horizontal="left"/>
    </xf>
    <xf numFmtId="0" fontId="4" fillId="0" borderId="4" xfId="1" applyFont="1" applyBorder="1" applyAlignment="1">
      <alignment horizontal="left"/>
    </xf>
    <xf numFmtId="0" fontId="4" fillId="0" borderId="4" xfId="1" applyFont="1" applyBorder="1" applyAlignment="1">
      <alignment horizontal="center"/>
    </xf>
    <xf numFmtId="0" fontId="9" fillId="0" borderId="3" xfId="1" applyFont="1" applyBorder="1"/>
    <xf numFmtId="0" fontId="1" fillId="0" borderId="3" xfId="1" applyFont="1" applyBorder="1"/>
    <xf numFmtId="0" fontId="1" fillId="0" borderId="2" xfId="1" applyFont="1" applyBorder="1"/>
    <xf numFmtId="0" fontId="1" fillId="2" borderId="4" xfId="1" applyFill="1" applyBorder="1" applyAlignment="1">
      <alignment horizontal="center"/>
    </xf>
    <xf numFmtId="0" fontId="7" fillId="0" borderId="1" xfId="1" applyFont="1" applyBorder="1" applyAlignment="1">
      <alignment horizontal="center" vertical="center" wrapText="1" shrinkToFit="1"/>
    </xf>
    <xf numFmtId="1" fontId="6" fillId="2" borderId="2" xfId="1" applyNumberFormat="1" applyFont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2" fontId="1" fillId="2" borderId="4" xfId="1" applyNumberFormat="1" applyFill="1" applyBorder="1" applyAlignment="1">
      <alignment horizontal="center"/>
    </xf>
    <xf numFmtId="1" fontId="6" fillId="2" borderId="4" xfId="1" applyNumberFormat="1" applyFont="1" applyFill="1" applyBorder="1" applyAlignment="1">
      <alignment horizontal="center"/>
    </xf>
    <xf numFmtId="0" fontId="8" fillId="3" borderId="1" xfId="1" applyFont="1" applyFill="1" applyBorder="1" applyAlignment="1">
      <alignment horizontal="center" vertical="center" wrapText="1" shrinkToFit="1"/>
    </xf>
    <xf numFmtId="0" fontId="5" fillId="3" borderId="1" xfId="1" applyFont="1" applyFill="1" applyBorder="1" applyAlignment="1">
      <alignment horizontal="center" vertical="center" wrapText="1" shrinkToFit="1"/>
    </xf>
    <xf numFmtId="0" fontId="1" fillId="0" borderId="8" xfId="1" applyBorder="1"/>
    <xf numFmtId="14" fontId="11" fillId="0" borderId="8" xfId="1" applyNumberFormat="1" applyFont="1" applyBorder="1" applyAlignment="1">
      <alignment horizontal="center"/>
    </xf>
    <xf numFmtId="0" fontId="11" fillId="0" borderId="8" xfId="1" applyNumberFormat="1" applyFont="1" applyBorder="1" applyAlignment="1">
      <alignment horizontal="center"/>
    </xf>
    <xf numFmtId="0" fontId="4" fillId="0" borderId="9" xfId="2" applyFont="1" applyBorder="1"/>
    <xf numFmtId="0" fontId="4" fillId="0" borderId="9" xfId="2" applyFont="1" applyBorder="1" applyAlignment="1">
      <alignment horizontal="left"/>
    </xf>
    <xf numFmtId="0" fontId="8" fillId="0" borderId="22" xfId="1" applyFont="1" applyBorder="1" applyAlignment="1">
      <alignment horizontal="center" vertical="center" wrapText="1" shrinkToFit="1"/>
    </xf>
    <xf numFmtId="1" fontId="6" fillId="2" borderId="29" xfId="1" applyNumberFormat="1" applyFont="1" applyFill="1" applyBorder="1" applyAlignment="1">
      <alignment horizontal="center"/>
    </xf>
    <xf numFmtId="0" fontId="1" fillId="0" borderId="0" xfId="1" applyBorder="1"/>
    <xf numFmtId="0" fontId="1" fillId="0" borderId="8" xfId="1" applyBorder="1" applyAlignment="1">
      <alignment horizontal="center"/>
    </xf>
    <xf numFmtId="0" fontId="1" fillId="0" borderId="19" xfId="1" applyBorder="1" applyAlignment="1">
      <alignment horizontal="center"/>
    </xf>
    <xf numFmtId="0" fontId="1" fillId="0" borderId="20" xfId="1" applyBorder="1" applyAlignment="1">
      <alignment horizontal="center"/>
    </xf>
    <xf numFmtId="0" fontId="8" fillId="0" borderId="23" xfId="1" applyFont="1" applyBorder="1" applyAlignment="1">
      <alignment horizontal="center" vertical="center" wrapText="1" shrinkToFit="1"/>
    </xf>
    <xf numFmtId="0" fontId="4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left"/>
    </xf>
    <xf numFmtId="0" fontId="12" fillId="0" borderId="0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/>
    </xf>
    <xf numFmtId="0" fontId="0" fillId="0" borderId="0" xfId="0" applyBorder="1"/>
    <xf numFmtId="0" fontId="4" fillId="0" borderId="0" xfId="1" applyFont="1" applyBorder="1" applyAlignment="1"/>
    <xf numFmtId="0" fontId="7" fillId="0" borderId="0" xfId="1" applyFont="1" applyBorder="1" applyAlignment="1">
      <alignment horizontal="center" vertical="center" wrapText="1" shrinkToFit="1"/>
    </xf>
    <xf numFmtId="0" fontId="1" fillId="0" borderId="0" xfId="1" applyBorder="1" applyAlignment="1">
      <alignment horizontal="center"/>
    </xf>
    <xf numFmtId="2" fontId="1" fillId="0" borderId="0" xfId="1" applyNumberFormat="1" applyBorder="1" applyAlignment="1">
      <alignment horizontal="center"/>
    </xf>
    <xf numFmtId="0" fontId="1" fillId="0" borderId="4" xfId="1" applyFont="1" applyBorder="1"/>
    <xf numFmtId="0" fontId="8" fillId="0" borderId="21" xfId="1" applyFont="1" applyBorder="1" applyAlignment="1">
      <alignment horizontal="center" vertical="center" wrapText="1" shrinkToFit="1"/>
    </xf>
    <xf numFmtId="0" fontId="5" fillId="0" borderId="21" xfId="1" applyFont="1" applyBorder="1" applyAlignment="1">
      <alignment horizontal="center" vertical="center" wrapText="1" shrinkToFit="1"/>
    </xf>
    <xf numFmtId="0" fontId="5" fillId="0" borderId="22" xfId="1" applyFont="1" applyBorder="1" applyAlignment="1">
      <alignment horizontal="center" vertical="center" wrapText="1" shrinkToFit="1"/>
    </xf>
    <xf numFmtId="0" fontId="5" fillId="3" borderId="22" xfId="1" applyFont="1" applyFill="1" applyBorder="1" applyAlignment="1">
      <alignment horizontal="center" vertical="center" wrapText="1" shrinkToFit="1"/>
    </xf>
    <xf numFmtId="0" fontId="8" fillId="3" borderId="22" xfId="1" applyFont="1" applyFill="1" applyBorder="1" applyAlignment="1">
      <alignment horizontal="center" vertical="center" wrapText="1" shrinkToFit="1"/>
    </xf>
    <xf numFmtId="0" fontId="1" fillId="0" borderId="31" xfId="1" applyBorder="1"/>
    <xf numFmtId="0" fontId="5" fillId="0" borderId="24" xfId="1" applyFont="1" applyBorder="1" applyAlignment="1">
      <alignment horizontal="center" vertical="center" wrapText="1" shrinkToFit="1"/>
    </xf>
    <xf numFmtId="2" fontId="1" fillId="2" borderId="18" xfId="1" applyNumberFormat="1" applyFill="1" applyBorder="1" applyAlignment="1">
      <alignment horizontal="center"/>
    </xf>
    <xf numFmtId="0" fontId="1" fillId="2" borderId="32" xfId="1" applyFill="1" applyBorder="1" applyAlignment="1">
      <alignment horizontal="center"/>
    </xf>
    <xf numFmtId="0" fontId="1" fillId="2" borderId="22" xfId="1" applyFill="1" applyBorder="1" applyAlignment="1">
      <alignment horizontal="center"/>
    </xf>
    <xf numFmtId="0" fontId="1" fillId="0" borderId="33" xfId="1" applyBorder="1" applyAlignment="1">
      <alignment horizontal="center"/>
    </xf>
    <xf numFmtId="0" fontId="1" fillId="0" borderId="33" xfId="1" applyBorder="1"/>
    <xf numFmtId="0" fontId="4" fillId="0" borderId="33" xfId="1" applyFont="1" applyBorder="1" applyAlignment="1">
      <alignment horizontal="left"/>
    </xf>
    <xf numFmtId="0" fontId="4" fillId="0" borderId="33" xfId="1" applyFont="1" applyBorder="1" applyAlignment="1">
      <alignment horizontal="center"/>
    </xf>
    <xf numFmtId="1" fontId="6" fillId="2" borderId="34" xfId="1" applyNumberFormat="1" applyFont="1" applyFill="1" applyBorder="1" applyAlignment="1">
      <alignment horizontal="center"/>
    </xf>
    <xf numFmtId="0" fontId="1" fillId="2" borderId="33" xfId="1" applyFill="1" applyBorder="1" applyAlignment="1">
      <alignment horizontal="center"/>
    </xf>
    <xf numFmtId="0" fontId="1" fillId="2" borderId="34" xfId="1" applyFill="1" applyBorder="1" applyAlignment="1">
      <alignment horizontal="center"/>
    </xf>
    <xf numFmtId="0" fontId="1" fillId="0" borderId="3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4" xfId="1" applyBorder="1"/>
    <xf numFmtId="0" fontId="4" fillId="0" borderId="3" xfId="2" applyFont="1" applyBorder="1"/>
    <xf numFmtId="0" fontId="4" fillId="0" borderId="3" xfId="2" applyFont="1" applyBorder="1" applyAlignment="1">
      <alignment horizontal="left"/>
    </xf>
    <xf numFmtId="0" fontId="6" fillId="0" borderId="3" xfId="2" applyFont="1" applyBorder="1"/>
    <xf numFmtId="0" fontId="4" fillId="0" borderId="28" xfId="1" applyFont="1" applyBorder="1" applyAlignment="1">
      <alignment horizontal="left"/>
    </xf>
    <xf numFmtId="0" fontId="4" fillId="0" borderId="29" xfId="1" applyFont="1" applyBorder="1" applyAlignment="1">
      <alignment horizontal="center"/>
    </xf>
    <xf numFmtId="0" fontId="1" fillId="2" borderId="28" xfId="1" applyFill="1" applyBorder="1" applyAlignment="1">
      <alignment horizontal="center"/>
    </xf>
    <xf numFmtId="0" fontId="1" fillId="2" borderId="29" xfId="1" applyFill="1" applyBorder="1" applyAlignment="1">
      <alignment horizontal="center"/>
    </xf>
    <xf numFmtId="1" fontId="6" fillId="2" borderId="3" xfId="1" applyNumberFormat="1" applyFont="1" applyFill="1" applyBorder="1" applyAlignment="1">
      <alignment horizontal="center"/>
    </xf>
    <xf numFmtId="0" fontId="0" fillId="0" borderId="8" xfId="0" applyBorder="1"/>
    <xf numFmtId="0" fontId="13" fillId="0" borderId="16" xfId="1" applyFont="1" applyBorder="1" applyAlignment="1">
      <alignment horizontal="center"/>
    </xf>
    <xf numFmtId="0" fontId="13" fillId="0" borderId="17" xfId="1" applyFont="1" applyBorder="1" applyAlignment="1">
      <alignment horizontal="center"/>
    </xf>
    <xf numFmtId="0" fontId="13" fillId="0" borderId="18" xfId="1" applyFont="1" applyBorder="1" applyAlignment="1">
      <alignment horizontal="center"/>
    </xf>
    <xf numFmtId="0" fontId="1" fillId="0" borderId="8" xfId="1" applyBorder="1" applyAlignment="1">
      <alignment horizontal="left"/>
    </xf>
    <xf numFmtId="0" fontId="12" fillId="0" borderId="8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8" xfId="1" applyFont="1" applyBorder="1" applyAlignment="1">
      <alignment horizontal="center"/>
    </xf>
    <xf numFmtId="0" fontId="4" fillId="0" borderId="8" xfId="1" applyFont="1" applyBorder="1" applyAlignment="1">
      <alignment horizontal="left"/>
    </xf>
    <xf numFmtId="0" fontId="12" fillId="0" borderId="11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" fillId="0" borderId="8" xfId="1" applyBorder="1" applyAlignment="1">
      <alignment horizontal="center"/>
    </xf>
    <xf numFmtId="0" fontId="12" fillId="0" borderId="11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14" xfId="1" applyFont="1" applyBorder="1" applyAlignment="1">
      <alignment horizontal="center" vertical="center" wrapText="1"/>
    </xf>
    <xf numFmtId="0" fontId="12" fillId="0" borderId="15" xfId="1" applyFont="1" applyBorder="1" applyAlignment="1">
      <alignment horizontal="center" vertical="center" wrapText="1"/>
    </xf>
    <xf numFmtId="0" fontId="12" fillId="0" borderId="10" xfId="1" applyFont="1" applyBorder="1" applyAlignment="1">
      <alignment horizontal="center" vertical="center" wrapText="1"/>
    </xf>
    <xf numFmtId="0" fontId="11" fillId="0" borderId="25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26" xfId="1" applyFont="1" applyBorder="1" applyAlignment="1">
      <alignment horizontal="center"/>
    </xf>
    <xf numFmtId="0" fontId="11" fillId="0" borderId="30" xfId="1" applyFont="1" applyBorder="1" applyAlignment="1">
      <alignment horizontal="center"/>
    </xf>
    <xf numFmtId="0" fontId="11" fillId="0" borderId="36" xfId="1" applyFont="1" applyBorder="1" applyAlignment="1">
      <alignment horizontal="center"/>
    </xf>
    <xf numFmtId="2" fontId="4" fillId="0" borderId="4" xfId="1" applyNumberFormat="1" applyFont="1" applyBorder="1" applyAlignment="1">
      <alignment horizontal="left"/>
    </xf>
    <xf numFmtId="2" fontId="4" fillId="0" borderId="3" xfId="1" applyNumberFormat="1" applyFont="1" applyBorder="1" applyAlignment="1">
      <alignment horizontal="left"/>
    </xf>
    <xf numFmtId="2" fontId="4" fillId="0" borderId="33" xfId="1" applyNumberFormat="1" applyFont="1" applyBorder="1" applyAlignment="1">
      <alignment horizontal="left"/>
    </xf>
    <xf numFmtId="2" fontId="4" fillId="0" borderId="28" xfId="1" applyNumberFormat="1" applyFont="1" applyBorder="1" applyAlignment="1">
      <alignment horizontal="left"/>
    </xf>
    <xf numFmtId="2" fontId="4" fillId="0" borderId="18" xfId="1" applyNumberFormat="1" applyFont="1" applyBorder="1" applyAlignment="1">
      <alignment horizontal="left"/>
    </xf>
    <xf numFmtId="2" fontId="1" fillId="2" borderId="3" xfId="1" applyNumberFormat="1" applyFill="1" applyBorder="1" applyAlignment="1">
      <alignment horizontal="center"/>
    </xf>
    <xf numFmtId="2" fontId="1" fillId="2" borderId="28" xfId="1" applyNumberFormat="1" applyFill="1" applyBorder="1" applyAlignment="1">
      <alignment horizontal="center"/>
    </xf>
    <xf numFmtId="1" fontId="1" fillId="2" borderId="4" xfId="1" applyNumberFormat="1" applyFill="1" applyBorder="1" applyAlignment="1">
      <alignment horizontal="center"/>
    </xf>
    <xf numFmtId="2" fontId="6" fillId="2" borderId="4" xfId="1" applyNumberFormat="1" applyFont="1" applyFill="1" applyBorder="1" applyAlignment="1">
      <alignment horizontal="center"/>
    </xf>
    <xf numFmtId="2" fontId="6" fillId="2" borderId="34" xfId="1" applyNumberFormat="1" applyFont="1" applyFill="1" applyBorder="1" applyAlignment="1">
      <alignment horizontal="center"/>
    </xf>
    <xf numFmtId="2" fontId="6" fillId="2" borderId="29" xfId="1" applyNumberFormat="1" applyFont="1" applyFill="1" applyBorder="1" applyAlignment="1">
      <alignment horizontal="center"/>
    </xf>
    <xf numFmtId="0" fontId="12" fillId="0" borderId="37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38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/>
    </xf>
    <xf numFmtId="0" fontId="4" fillId="0" borderId="40" xfId="2" applyFont="1" applyBorder="1"/>
    <xf numFmtId="0" fontId="4" fillId="0" borderId="40" xfId="2" applyFont="1" applyBorder="1" applyAlignment="1">
      <alignment horizontal="left"/>
    </xf>
    <xf numFmtId="0" fontId="4" fillId="0" borderId="41" xfId="2" applyFont="1" applyBorder="1"/>
    <xf numFmtId="0" fontId="4" fillId="0" borderId="17" xfId="2" applyFont="1" applyBorder="1"/>
    <xf numFmtId="0" fontId="0" fillId="0" borderId="18" xfId="0" applyBorder="1"/>
    <xf numFmtId="0" fontId="4" fillId="0" borderId="19" xfId="1" applyFont="1" applyBorder="1" applyAlignment="1">
      <alignment horizontal="left"/>
    </xf>
    <xf numFmtId="0" fontId="4" fillId="0" borderId="4" xfId="2" applyFont="1" applyBorder="1" applyAlignment="1">
      <alignment horizontal="left"/>
    </xf>
    <xf numFmtId="0" fontId="12" fillId="0" borderId="37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1" fontId="1" fillId="2" borderId="10" xfId="1" applyNumberFormat="1" applyFill="1" applyBorder="1" applyAlignment="1">
      <alignment horizontal="center"/>
    </xf>
    <xf numFmtId="1" fontId="1" fillId="2" borderId="18" xfId="1" applyNumberFormat="1" applyFill="1" applyBorder="1" applyAlignment="1">
      <alignment horizontal="center"/>
    </xf>
    <xf numFmtId="1" fontId="1" fillId="2" borderId="12" xfId="1" applyNumberFormat="1" applyFill="1" applyBorder="1" applyAlignment="1">
      <alignment horizontal="center"/>
    </xf>
    <xf numFmtId="0" fontId="4" fillId="0" borderId="19" xfId="2" applyFont="1" applyBorder="1"/>
    <xf numFmtId="1" fontId="1" fillId="2" borderId="29" xfId="1" applyNumberFormat="1" applyFill="1" applyBorder="1" applyAlignment="1">
      <alignment horizontal="center"/>
    </xf>
    <xf numFmtId="0" fontId="1" fillId="0" borderId="13" xfId="1" applyBorder="1" applyAlignment="1">
      <alignment horizontal="center" wrapText="1"/>
    </xf>
    <xf numFmtId="0" fontId="1" fillId="0" borderId="0" xfId="1" applyBorder="1" applyAlignment="1">
      <alignment horizontal="center" wrapText="1"/>
    </xf>
  </cellXfs>
  <cellStyles count="3">
    <cellStyle name="Normální" xfId="0" builtinId="0"/>
    <cellStyle name="Normální 2" xfId="1"/>
    <cellStyle name="normální_rykomyzápis0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workbookViewId="0">
      <selection activeCell="D20" sqref="D20"/>
    </sheetView>
  </sheetViews>
  <sheetFormatPr defaultRowHeight="15" x14ac:dyDescent="0.25"/>
  <cols>
    <col min="1" max="1" width="4.7109375" customWidth="1"/>
    <col min="2" max="3" width="5.7109375" customWidth="1"/>
    <col min="4" max="4" width="24.85546875" customWidth="1"/>
    <col min="5" max="5" width="22.28515625" customWidth="1"/>
    <col min="6" max="6" width="12.28515625" customWidth="1"/>
    <col min="9" max="9" width="7" customWidth="1"/>
    <col min="10" max="10" width="6" customWidth="1"/>
  </cols>
  <sheetData>
    <row r="1" spans="1:15" ht="20.25" x14ac:dyDescent="0.3">
      <c r="A1" s="1"/>
      <c r="B1" s="87" t="s">
        <v>0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1"/>
    </row>
    <row r="2" spans="1:15" ht="20.45" x14ac:dyDescent="0.35">
      <c r="A2" s="1"/>
      <c r="B2" s="2"/>
      <c r="C2" s="1"/>
      <c r="D2" s="1"/>
      <c r="E2" s="1"/>
      <c r="F2" s="4"/>
      <c r="G2" s="4"/>
      <c r="H2" s="1"/>
      <c r="I2" s="1"/>
      <c r="J2" s="1"/>
      <c r="K2" s="1"/>
      <c r="L2" s="1"/>
      <c r="M2" s="1"/>
      <c r="N2" s="1"/>
      <c r="O2" s="1"/>
    </row>
    <row r="3" spans="1: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89" t="s">
        <v>1</v>
      </c>
      <c r="N3" s="89"/>
      <c r="O3" s="30"/>
    </row>
    <row r="4" spans="1:15" ht="15.75" x14ac:dyDescent="0.25">
      <c r="A4" s="1"/>
      <c r="B4" s="82" t="s">
        <v>2</v>
      </c>
      <c r="C4" s="83"/>
      <c r="D4" s="84"/>
      <c r="E4" s="86" t="s">
        <v>3</v>
      </c>
      <c r="F4" s="86"/>
      <c r="G4" s="90" t="s">
        <v>4</v>
      </c>
      <c r="H4" s="91"/>
      <c r="I4" s="88" t="s">
        <v>5</v>
      </c>
      <c r="J4" s="88"/>
      <c r="K4" s="1"/>
      <c r="L4" s="1"/>
      <c r="M4" s="89" t="s">
        <v>6</v>
      </c>
      <c r="N4" s="89"/>
      <c r="O4" s="30"/>
    </row>
    <row r="5" spans="1:15" ht="13.9" customHeight="1" x14ac:dyDescent="0.25">
      <c r="A5" s="1"/>
      <c r="B5" s="85" t="s">
        <v>7</v>
      </c>
      <c r="C5" s="85"/>
      <c r="D5" s="31">
        <v>42882</v>
      </c>
      <c r="E5" s="86"/>
      <c r="F5" s="86"/>
      <c r="G5" s="92"/>
      <c r="H5" s="93"/>
      <c r="I5" s="88" t="s">
        <v>8</v>
      </c>
      <c r="J5" s="88"/>
      <c r="K5" s="1"/>
      <c r="L5" s="1"/>
      <c r="M5" s="89" t="s">
        <v>9</v>
      </c>
      <c r="N5" s="89"/>
      <c r="O5" s="30"/>
    </row>
    <row r="6" spans="1:15" ht="14.45" customHeight="1" x14ac:dyDescent="0.25">
      <c r="A6" s="1"/>
      <c r="B6" s="96" t="s">
        <v>10</v>
      </c>
      <c r="C6" s="96"/>
      <c r="D6" s="32"/>
      <c r="E6" s="86"/>
      <c r="F6" s="86"/>
      <c r="G6" s="92"/>
      <c r="H6" s="93"/>
      <c r="I6" s="88" t="s">
        <v>12</v>
      </c>
      <c r="J6" s="88"/>
      <c r="K6" s="1"/>
      <c r="L6" s="1"/>
      <c r="M6" s="89" t="s">
        <v>13</v>
      </c>
      <c r="N6" s="89"/>
      <c r="O6" s="30"/>
    </row>
    <row r="7" spans="1:15" ht="14.45" customHeight="1" x14ac:dyDescent="0.25">
      <c r="A7" s="1"/>
      <c r="B7" s="85" t="s">
        <v>14</v>
      </c>
      <c r="C7" s="85"/>
      <c r="D7" s="85"/>
      <c r="E7" s="86"/>
      <c r="F7" s="86"/>
      <c r="G7" s="94"/>
      <c r="H7" s="95"/>
      <c r="I7" s="88" t="s">
        <v>15</v>
      </c>
      <c r="J7" s="88"/>
      <c r="K7" s="1"/>
      <c r="L7" s="1"/>
      <c r="M7" s="89" t="s">
        <v>16</v>
      </c>
      <c r="N7" s="89"/>
      <c r="O7" s="30"/>
    </row>
    <row r="8" spans="1:15" thickBo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7.5" thickTop="1" thickBot="1" x14ac:dyDescent="0.3">
      <c r="A9" s="15" t="s">
        <v>17</v>
      </c>
      <c r="B9" s="14" t="s">
        <v>18</v>
      </c>
      <c r="C9" s="14" t="s">
        <v>19</v>
      </c>
      <c r="D9" s="3" t="s">
        <v>20</v>
      </c>
      <c r="E9" s="3" t="s">
        <v>21</v>
      </c>
      <c r="F9" s="3" t="s">
        <v>22</v>
      </c>
      <c r="G9" s="3" t="s">
        <v>23</v>
      </c>
      <c r="H9" s="3" t="s">
        <v>24</v>
      </c>
      <c r="I9" s="28" t="s">
        <v>25</v>
      </c>
      <c r="J9" s="28" t="s">
        <v>26</v>
      </c>
      <c r="K9" s="14" t="s">
        <v>27</v>
      </c>
      <c r="L9" s="29" t="s">
        <v>28</v>
      </c>
      <c r="M9" s="3" t="s">
        <v>29</v>
      </c>
      <c r="N9" s="23" t="s">
        <v>30</v>
      </c>
      <c r="O9" s="3" t="s">
        <v>31</v>
      </c>
    </row>
    <row r="10" spans="1:15" thickTop="1" x14ac:dyDescent="0.3">
      <c r="A10" s="8" t="s">
        <v>32</v>
      </c>
      <c r="B10" s="5"/>
      <c r="C10" s="5"/>
      <c r="D10" s="21"/>
      <c r="E10" s="33"/>
      <c r="F10" s="17"/>
      <c r="G10" s="18"/>
      <c r="H10" s="17"/>
      <c r="I10" s="24"/>
      <c r="J10" s="25"/>
      <c r="K10" s="22"/>
      <c r="L10" s="26"/>
      <c r="M10" s="11"/>
      <c r="N10" s="9"/>
      <c r="O10" s="9"/>
    </row>
    <row r="11" spans="1:15" ht="14.45" x14ac:dyDescent="0.3">
      <c r="A11" s="10" t="s">
        <v>33</v>
      </c>
      <c r="B11" s="6"/>
      <c r="C11" s="6"/>
      <c r="D11" s="20"/>
      <c r="E11" s="33"/>
      <c r="F11" s="16"/>
      <c r="G11" s="13"/>
      <c r="H11" s="16"/>
      <c r="I11" s="27"/>
      <c r="J11" s="22"/>
      <c r="K11" s="22"/>
      <c r="L11" s="26"/>
      <c r="M11" s="11"/>
      <c r="N11" s="12"/>
      <c r="O11" s="12"/>
    </row>
    <row r="12" spans="1:15" ht="14.45" x14ac:dyDescent="0.3">
      <c r="A12" s="10" t="s">
        <v>34</v>
      </c>
      <c r="B12" s="6"/>
      <c r="C12" s="6"/>
      <c r="D12" s="20"/>
      <c r="E12" s="33"/>
      <c r="F12" s="17"/>
      <c r="G12" s="18"/>
      <c r="H12" s="17"/>
      <c r="I12" s="27"/>
      <c r="J12" s="22"/>
      <c r="K12" s="22"/>
      <c r="L12" s="26"/>
      <c r="M12" s="11"/>
      <c r="N12" s="12"/>
      <c r="O12" s="12"/>
    </row>
    <row r="13" spans="1:15" ht="14.45" x14ac:dyDescent="0.3">
      <c r="A13" s="10" t="s">
        <v>35</v>
      </c>
      <c r="B13" s="6"/>
      <c r="C13" s="6"/>
      <c r="D13" s="20"/>
      <c r="E13" s="33"/>
      <c r="F13" s="16"/>
      <c r="G13" s="13"/>
      <c r="H13" s="16"/>
      <c r="I13" s="27"/>
      <c r="J13" s="25"/>
      <c r="K13" s="22"/>
      <c r="L13" s="26"/>
      <c r="M13" s="11"/>
      <c r="N13" s="12"/>
      <c r="O13" s="12"/>
    </row>
    <row r="14" spans="1:15" ht="14.45" x14ac:dyDescent="0.3">
      <c r="A14" s="10" t="s">
        <v>36</v>
      </c>
      <c r="B14" s="6"/>
      <c r="C14" s="6"/>
      <c r="D14" s="20"/>
      <c r="E14" s="34"/>
      <c r="F14" s="17"/>
      <c r="G14" s="18"/>
      <c r="H14" s="16"/>
      <c r="I14" s="27"/>
      <c r="J14" s="22"/>
      <c r="K14" s="22"/>
      <c r="L14" s="26"/>
      <c r="M14" s="11"/>
      <c r="N14" s="12"/>
      <c r="O14" s="12"/>
    </row>
    <row r="15" spans="1:15" ht="14.45" x14ac:dyDescent="0.3">
      <c r="A15" s="10" t="s">
        <v>37</v>
      </c>
      <c r="B15" s="6"/>
      <c r="C15" s="6"/>
      <c r="D15" s="20"/>
      <c r="E15" s="34"/>
      <c r="F15" s="16"/>
      <c r="G15" s="13"/>
      <c r="H15" s="16"/>
      <c r="I15" s="27"/>
      <c r="J15" s="25"/>
      <c r="K15" s="22"/>
      <c r="L15" s="26"/>
      <c r="M15" s="11"/>
      <c r="N15" s="12"/>
      <c r="O15" s="12"/>
    </row>
    <row r="16" spans="1:15" ht="14.45" x14ac:dyDescent="0.3">
      <c r="A16" s="10" t="s">
        <v>38</v>
      </c>
      <c r="B16" s="6"/>
      <c r="C16" s="6"/>
      <c r="D16" s="20"/>
      <c r="E16" s="34"/>
      <c r="F16" s="16"/>
      <c r="G16" s="13"/>
      <c r="H16" s="16"/>
      <c r="I16" s="27"/>
      <c r="J16" s="22"/>
      <c r="K16" s="22"/>
      <c r="L16" s="26"/>
      <c r="M16" s="11"/>
      <c r="N16" s="12"/>
      <c r="O16" s="12"/>
    </row>
    <row r="17" spans="1:15" ht="14.45" x14ac:dyDescent="0.3">
      <c r="A17" s="10" t="s">
        <v>39</v>
      </c>
      <c r="B17" s="6"/>
      <c r="C17" s="6"/>
      <c r="D17" s="19"/>
      <c r="E17" s="34"/>
      <c r="F17" s="16"/>
      <c r="G17" s="13"/>
      <c r="H17" s="16"/>
      <c r="I17" s="27"/>
      <c r="J17" s="25"/>
      <c r="K17" s="22"/>
      <c r="L17" s="26"/>
      <c r="M17" s="11"/>
      <c r="N17" s="12"/>
      <c r="O17" s="12"/>
    </row>
    <row r="18" spans="1:15" ht="14.45" x14ac:dyDescent="0.3">
      <c r="A18" s="10" t="s">
        <v>40</v>
      </c>
      <c r="B18" s="6"/>
      <c r="C18" s="6"/>
      <c r="D18" s="7"/>
      <c r="E18" s="16"/>
      <c r="F18" s="16"/>
      <c r="G18" s="13"/>
      <c r="H18" s="16"/>
      <c r="I18" s="27"/>
      <c r="J18" s="25"/>
      <c r="K18" s="22"/>
      <c r="L18" s="26"/>
      <c r="M18" s="11"/>
      <c r="N18" s="12"/>
      <c r="O18" s="12"/>
    </row>
    <row r="19" spans="1:15" ht="14.45" x14ac:dyDescent="0.3">
      <c r="A19" s="10" t="s">
        <v>41</v>
      </c>
      <c r="B19" s="6"/>
      <c r="C19" s="6"/>
      <c r="D19" s="7"/>
      <c r="E19" s="16"/>
      <c r="F19" s="16"/>
      <c r="G19" s="13"/>
      <c r="H19" s="16"/>
      <c r="I19" s="27"/>
      <c r="J19" s="25"/>
      <c r="K19" s="22"/>
      <c r="L19" s="26"/>
      <c r="M19" s="11"/>
      <c r="N19" s="12"/>
      <c r="O19" s="12"/>
    </row>
    <row r="20" spans="1:15" ht="14.45" x14ac:dyDescent="0.3">
      <c r="A20" s="10" t="s">
        <v>42</v>
      </c>
      <c r="B20" s="6"/>
      <c r="C20" s="6"/>
      <c r="D20" s="7"/>
      <c r="E20" s="16"/>
      <c r="F20" s="16"/>
      <c r="G20" s="13"/>
      <c r="H20" s="16"/>
      <c r="I20" s="27"/>
      <c r="J20" s="25"/>
      <c r="K20" s="22"/>
      <c r="L20" s="26"/>
      <c r="M20" s="11"/>
      <c r="N20" s="12"/>
      <c r="O20" s="12"/>
    </row>
    <row r="21" spans="1:15" ht="14.45" x14ac:dyDescent="0.3">
      <c r="A21" s="10" t="s">
        <v>43</v>
      </c>
      <c r="B21" s="6"/>
      <c r="C21" s="6"/>
      <c r="D21" s="7"/>
      <c r="E21" s="16"/>
      <c r="F21" s="16"/>
      <c r="G21" s="13"/>
      <c r="H21" s="16"/>
      <c r="I21" s="27"/>
      <c r="J21" s="25"/>
      <c r="K21" s="22"/>
      <c r="L21" s="26"/>
      <c r="M21" s="11"/>
      <c r="N21" s="12"/>
      <c r="O21" s="12"/>
    </row>
    <row r="22" spans="1:15" ht="14.45" x14ac:dyDescent="0.3">
      <c r="A22" s="10" t="s">
        <v>44</v>
      </c>
      <c r="B22" s="6"/>
      <c r="C22" s="6"/>
      <c r="D22" s="7"/>
      <c r="E22" s="16"/>
      <c r="F22" s="16"/>
      <c r="G22" s="13"/>
      <c r="H22" s="16"/>
      <c r="I22" s="27"/>
      <c r="J22" s="25"/>
      <c r="K22" s="22"/>
      <c r="L22" s="26"/>
      <c r="M22" s="11"/>
      <c r="N22" s="12"/>
      <c r="O22" s="12"/>
    </row>
    <row r="23" spans="1:15" ht="14.45" x14ac:dyDescent="0.3">
      <c r="A23" s="10" t="s">
        <v>45</v>
      </c>
      <c r="B23" s="6"/>
      <c r="C23" s="6"/>
      <c r="D23" s="7"/>
      <c r="E23" s="16"/>
      <c r="F23" s="16"/>
      <c r="G23" s="13"/>
      <c r="H23" s="16"/>
      <c r="I23" s="27"/>
      <c r="J23" s="25"/>
      <c r="K23" s="22"/>
      <c r="L23" s="26"/>
      <c r="M23" s="11"/>
      <c r="N23" s="12"/>
      <c r="O23" s="12"/>
    </row>
    <row r="24" spans="1:15" ht="14.45" x14ac:dyDescent="0.3">
      <c r="A24" s="10" t="s">
        <v>46</v>
      </c>
      <c r="B24" s="6"/>
      <c r="C24" s="6"/>
      <c r="D24" s="7"/>
      <c r="E24" s="16"/>
      <c r="F24" s="16"/>
      <c r="G24" s="13"/>
      <c r="H24" s="16"/>
      <c r="I24" s="27"/>
      <c r="J24" s="25"/>
      <c r="K24" s="22"/>
      <c r="L24" s="26"/>
      <c r="M24" s="11"/>
      <c r="N24" s="12"/>
      <c r="O24" s="12"/>
    </row>
    <row r="25" spans="1:15" x14ac:dyDescent="0.25">
      <c r="A25" s="10" t="s">
        <v>47</v>
      </c>
      <c r="B25" s="6"/>
      <c r="C25" s="6"/>
      <c r="D25" s="7"/>
      <c r="E25" s="16"/>
      <c r="F25" s="16"/>
      <c r="G25" s="13"/>
      <c r="H25" s="16"/>
      <c r="I25" s="27"/>
      <c r="J25" s="25"/>
      <c r="K25" s="22"/>
      <c r="L25" s="26"/>
      <c r="M25" s="11"/>
      <c r="N25" s="12"/>
      <c r="O25" s="12"/>
    </row>
    <row r="26" spans="1:15" x14ac:dyDescent="0.25">
      <c r="A26" s="10" t="s">
        <v>48</v>
      </c>
      <c r="B26" s="6"/>
      <c r="C26" s="6"/>
      <c r="D26" s="7"/>
      <c r="E26" s="16"/>
      <c r="F26" s="16"/>
      <c r="G26" s="13"/>
      <c r="H26" s="16"/>
      <c r="I26" s="27"/>
      <c r="J26" s="25"/>
      <c r="K26" s="22"/>
      <c r="L26" s="26"/>
      <c r="M26" s="11"/>
      <c r="N26" s="12"/>
      <c r="O26" s="12"/>
    </row>
    <row r="27" spans="1:15" x14ac:dyDescent="0.25">
      <c r="A27" s="10" t="s">
        <v>49</v>
      </c>
      <c r="B27" s="6"/>
      <c r="C27" s="6"/>
      <c r="D27" s="7"/>
      <c r="E27" s="16"/>
      <c r="F27" s="16"/>
      <c r="G27" s="13"/>
      <c r="H27" s="16"/>
      <c r="I27" s="27"/>
      <c r="J27" s="25"/>
      <c r="K27" s="22"/>
      <c r="L27" s="26"/>
      <c r="M27" s="11"/>
      <c r="N27" s="12"/>
      <c r="O27" s="12"/>
    </row>
    <row r="28" spans="1:15" x14ac:dyDescent="0.25">
      <c r="A28" s="10" t="s">
        <v>50</v>
      </c>
      <c r="B28" s="6"/>
      <c r="C28" s="6"/>
      <c r="D28" s="7"/>
      <c r="E28" s="16"/>
      <c r="F28" s="16"/>
      <c r="G28" s="13"/>
      <c r="H28" s="16"/>
      <c r="I28" s="27"/>
      <c r="J28" s="25"/>
      <c r="K28" s="22"/>
      <c r="L28" s="26"/>
      <c r="M28" s="11"/>
      <c r="N28" s="12"/>
      <c r="O28" s="12"/>
    </row>
    <row r="29" spans="1:15" x14ac:dyDescent="0.25">
      <c r="A29" s="10" t="s">
        <v>51</v>
      </c>
      <c r="B29" s="6"/>
      <c r="C29" s="6"/>
      <c r="D29" s="7"/>
      <c r="E29" s="16"/>
      <c r="F29" s="16"/>
      <c r="G29" s="13"/>
      <c r="H29" s="16"/>
      <c r="I29" s="27"/>
      <c r="J29" s="25"/>
      <c r="K29" s="22"/>
      <c r="L29" s="26"/>
      <c r="M29" s="11"/>
      <c r="N29" s="12"/>
      <c r="O29" s="12"/>
    </row>
    <row r="30" spans="1:15" x14ac:dyDescent="0.25">
      <c r="A30" s="10" t="s">
        <v>52</v>
      </c>
      <c r="B30" s="6"/>
      <c r="C30" s="6"/>
      <c r="D30" s="7"/>
      <c r="E30" s="16"/>
      <c r="F30" s="16"/>
      <c r="G30" s="13"/>
      <c r="H30" s="16"/>
      <c r="I30" s="27"/>
      <c r="J30" s="25"/>
      <c r="K30" s="22"/>
      <c r="L30" s="26"/>
      <c r="M30" s="11"/>
      <c r="N30" s="12"/>
      <c r="O30" s="12"/>
    </row>
    <row r="31" spans="1:15" x14ac:dyDescent="0.25">
      <c r="A31" s="10" t="s">
        <v>53</v>
      </c>
      <c r="B31" s="6"/>
      <c r="C31" s="6"/>
      <c r="D31" s="7"/>
      <c r="E31" s="16"/>
      <c r="F31" s="16"/>
      <c r="G31" s="13"/>
      <c r="H31" s="16"/>
      <c r="I31" s="27"/>
      <c r="J31" s="25"/>
      <c r="K31" s="22"/>
      <c r="L31" s="26"/>
      <c r="M31" s="11"/>
      <c r="N31" s="12"/>
      <c r="O31" s="12"/>
    </row>
    <row r="32" spans="1:15" x14ac:dyDescent="0.25">
      <c r="A32" s="10" t="s">
        <v>54</v>
      </c>
      <c r="B32" s="6"/>
      <c r="C32" s="6"/>
      <c r="D32" s="7"/>
      <c r="E32" s="16"/>
      <c r="F32" s="16"/>
      <c r="G32" s="13"/>
      <c r="H32" s="16"/>
      <c r="I32" s="27"/>
      <c r="J32" s="25"/>
      <c r="K32" s="22"/>
      <c r="L32" s="26"/>
      <c r="M32" s="11"/>
      <c r="N32" s="12"/>
      <c r="O32" s="12"/>
    </row>
    <row r="33" spans="1:15" x14ac:dyDescent="0.25">
      <c r="A33" s="10" t="s">
        <v>55</v>
      </c>
      <c r="B33" s="6"/>
      <c r="C33" s="6"/>
      <c r="D33" s="7"/>
      <c r="E33" s="16"/>
      <c r="F33" s="16"/>
      <c r="G33" s="13"/>
      <c r="H33" s="16"/>
      <c r="I33" s="27"/>
      <c r="J33" s="25"/>
      <c r="K33" s="22"/>
      <c r="L33" s="26"/>
      <c r="M33" s="11"/>
      <c r="N33" s="12"/>
      <c r="O33" s="12"/>
    </row>
    <row r="34" spans="1:15" x14ac:dyDescent="0.25">
      <c r="A34" s="10" t="s">
        <v>56</v>
      </c>
      <c r="B34" s="6"/>
      <c r="C34" s="6"/>
      <c r="D34" s="7"/>
      <c r="E34" s="16"/>
      <c r="F34" s="16"/>
      <c r="G34" s="13"/>
      <c r="H34" s="16"/>
      <c r="I34" s="27"/>
      <c r="J34" s="25"/>
      <c r="K34" s="22"/>
      <c r="L34" s="26"/>
      <c r="M34" s="11"/>
      <c r="N34" s="12"/>
      <c r="O34" s="12"/>
    </row>
  </sheetData>
  <mergeCells count="16">
    <mergeCell ref="B4:D4"/>
    <mergeCell ref="B7:D7"/>
    <mergeCell ref="E4:F7"/>
    <mergeCell ref="B1:N1"/>
    <mergeCell ref="I4:J4"/>
    <mergeCell ref="I5:J5"/>
    <mergeCell ref="M3:N3"/>
    <mergeCell ref="M4:N4"/>
    <mergeCell ref="M5:N5"/>
    <mergeCell ref="G4:H7"/>
    <mergeCell ref="I7:J7"/>
    <mergeCell ref="M6:N6"/>
    <mergeCell ref="M7:N7"/>
    <mergeCell ref="B5:C5"/>
    <mergeCell ref="B6:C6"/>
    <mergeCell ref="I6:J6"/>
  </mergeCells>
  <pageMargins left="0.7" right="0.7" top="0.78740157499999996" bottom="0.78740157499999996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topLeftCell="A7" zoomScaleNormal="100" workbookViewId="0">
      <selection activeCell="P7" sqref="P7"/>
    </sheetView>
  </sheetViews>
  <sheetFormatPr defaultRowHeight="15" x14ac:dyDescent="0.25"/>
  <cols>
    <col min="1" max="2" width="5.7109375" customWidth="1"/>
    <col min="3" max="3" width="24.85546875" customWidth="1"/>
    <col min="4" max="4" width="22.28515625" customWidth="1"/>
    <col min="5" max="5" width="8.140625" customWidth="1"/>
    <col min="6" max="6" width="9.42578125" customWidth="1"/>
    <col min="10" max="10" width="9" customWidth="1"/>
    <col min="11" max="11" width="9.28515625" customWidth="1"/>
    <col min="13" max="13" width="11.42578125" customWidth="1"/>
  </cols>
  <sheetData>
    <row r="1" spans="1:17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"/>
    </row>
    <row r="2" spans="1:17" ht="20.25" x14ac:dyDescent="0.3">
      <c r="A2" s="2"/>
      <c r="B2" s="1"/>
      <c r="C2" s="1"/>
      <c r="D2" s="1"/>
      <c r="E2" s="1"/>
      <c r="F2" s="4"/>
      <c r="G2" s="4"/>
      <c r="H2" s="4"/>
      <c r="I2" s="1"/>
      <c r="J2" s="1"/>
      <c r="K2" s="1"/>
      <c r="L2" s="1"/>
      <c r="M2" s="37"/>
      <c r="N2" s="37"/>
      <c r="O2" s="37"/>
      <c r="P2" s="37"/>
      <c r="Q2" s="47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7"/>
      <c r="N3" s="48"/>
      <c r="O3" s="48"/>
      <c r="P3" s="37"/>
      <c r="Q3" s="47"/>
    </row>
    <row r="4" spans="1:17" ht="15.75" x14ac:dyDescent="0.25">
      <c r="A4" s="82" t="s">
        <v>2</v>
      </c>
      <c r="B4" s="83"/>
      <c r="C4" s="84"/>
      <c r="D4" s="97" t="s">
        <v>99</v>
      </c>
      <c r="E4" s="119"/>
      <c r="F4" s="98"/>
      <c r="G4" s="90" t="s">
        <v>4</v>
      </c>
      <c r="H4" s="130"/>
      <c r="I4" s="91"/>
      <c r="J4" s="88" t="s">
        <v>5</v>
      </c>
      <c r="K4" s="88"/>
      <c r="L4" s="1"/>
      <c r="M4" s="37"/>
      <c r="N4" s="48"/>
      <c r="O4" s="48"/>
      <c r="P4" s="37"/>
      <c r="Q4" s="47"/>
    </row>
    <row r="5" spans="1:17" ht="13.9" customHeight="1" x14ac:dyDescent="0.25">
      <c r="A5" s="85" t="s">
        <v>7</v>
      </c>
      <c r="B5" s="85"/>
      <c r="C5" s="31">
        <v>42882</v>
      </c>
      <c r="D5" s="99"/>
      <c r="E5" s="120"/>
      <c r="F5" s="100"/>
      <c r="G5" s="92"/>
      <c r="H5" s="131"/>
      <c r="I5" s="93"/>
      <c r="J5" s="88"/>
      <c r="K5" s="88"/>
      <c r="L5" s="1"/>
      <c r="M5" s="37"/>
      <c r="N5" s="48"/>
      <c r="O5" s="48"/>
      <c r="P5" s="37"/>
      <c r="Q5" s="47"/>
    </row>
    <row r="6" spans="1:17" ht="14.45" customHeight="1" x14ac:dyDescent="0.25">
      <c r="A6" s="96" t="s">
        <v>10</v>
      </c>
      <c r="B6" s="96"/>
      <c r="C6" s="32" t="s">
        <v>11</v>
      </c>
      <c r="D6" s="99"/>
      <c r="E6" s="120"/>
      <c r="F6" s="100"/>
      <c r="G6" s="92"/>
      <c r="H6" s="131"/>
      <c r="I6" s="93"/>
      <c r="J6" s="88"/>
      <c r="K6" s="88"/>
      <c r="L6" s="1"/>
      <c r="M6" s="37"/>
      <c r="N6" s="48"/>
      <c r="O6" s="48"/>
      <c r="P6" s="37"/>
      <c r="Q6" s="47"/>
    </row>
    <row r="7" spans="1:17" ht="14.45" customHeight="1" x14ac:dyDescent="0.25">
      <c r="A7" s="85" t="s">
        <v>14</v>
      </c>
      <c r="B7" s="85"/>
      <c r="C7" s="85"/>
      <c r="D7" s="101"/>
      <c r="E7" s="121"/>
      <c r="F7" s="102"/>
      <c r="G7" s="94"/>
      <c r="H7" s="132"/>
      <c r="I7" s="95"/>
      <c r="J7" s="88"/>
      <c r="K7" s="88"/>
      <c r="L7" s="1"/>
      <c r="M7" s="37"/>
      <c r="N7" s="48"/>
      <c r="O7" s="48"/>
      <c r="P7" s="37"/>
      <c r="Q7" s="47"/>
    </row>
    <row r="8" spans="1:17" ht="14.45" customHeight="1" thickBot="1" x14ac:dyDescent="0.3">
      <c r="A8" s="44"/>
      <c r="B8" s="44"/>
      <c r="C8" s="44"/>
      <c r="D8" s="45"/>
      <c r="E8" s="45"/>
      <c r="F8" s="45"/>
      <c r="G8" s="43"/>
      <c r="H8" s="43"/>
      <c r="I8" s="43"/>
      <c r="J8" s="46"/>
      <c r="K8" s="46"/>
      <c r="L8" s="1"/>
      <c r="M8" s="1"/>
      <c r="N8" s="42"/>
      <c r="O8" s="42"/>
      <c r="P8" s="37"/>
    </row>
    <row r="9" spans="1:17" ht="15.75" thickBot="1" x14ac:dyDescent="0.3">
      <c r="A9" s="105"/>
      <c r="B9" s="106"/>
      <c r="C9" s="106"/>
      <c r="D9" s="107"/>
      <c r="E9" s="122"/>
      <c r="F9" s="103" t="s">
        <v>93</v>
      </c>
      <c r="G9" s="104"/>
      <c r="H9" s="133"/>
      <c r="I9" s="103" t="s">
        <v>94</v>
      </c>
      <c r="J9" s="104"/>
      <c r="K9" s="103" t="s">
        <v>95</v>
      </c>
      <c r="L9" s="104"/>
      <c r="M9" s="58"/>
      <c r="N9" s="1"/>
      <c r="O9" s="1"/>
      <c r="P9" s="1"/>
    </row>
    <row r="10" spans="1:17" ht="26.25" thickBot="1" x14ac:dyDescent="0.3">
      <c r="A10" s="41"/>
      <c r="B10" s="53" t="s">
        <v>19</v>
      </c>
      <c r="C10" s="54" t="s">
        <v>20</v>
      </c>
      <c r="D10" s="54" t="s">
        <v>21</v>
      </c>
      <c r="E10" s="55"/>
      <c r="F10" s="56" t="s">
        <v>28</v>
      </c>
      <c r="G10" s="55" t="s">
        <v>96</v>
      </c>
      <c r="H10" s="55"/>
      <c r="I10" s="56" t="s">
        <v>28</v>
      </c>
      <c r="J10" s="55" t="s">
        <v>96</v>
      </c>
      <c r="K10" s="57" t="s">
        <v>97</v>
      </c>
      <c r="L10" s="35" t="s">
        <v>98</v>
      </c>
      <c r="M10" s="59" t="s">
        <v>31</v>
      </c>
      <c r="N10" s="47"/>
      <c r="O10" s="49"/>
      <c r="P10" s="47"/>
    </row>
    <row r="11" spans="1:17" x14ac:dyDescent="0.25">
      <c r="A11" s="39"/>
      <c r="B11" s="6" t="s">
        <v>80</v>
      </c>
      <c r="C11" s="20" t="s">
        <v>81</v>
      </c>
      <c r="D11" s="73" t="s">
        <v>82</v>
      </c>
      <c r="E11" s="73"/>
      <c r="F11" s="16">
        <v>44.28</v>
      </c>
      <c r="G11" s="13">
        <v>5</v>
      </c>
      <c r="H11" s="13"/>
      <c r="I11" s="16">
        <v>44.75</v>
      </c>
      <c r="J11" s="27">
        <v>0</v>
      </c>
      <c r="K11" s="22">
        <f>I11+F11</f>
        <v>89.03</v>
      </c>
      <c r="L11" s="115">
        <f>J11+G11</f>
        <v>5</v>
      </c>
      <c r="M11" s="136">
        <v>2</v>
      </c>
      <c r="N11" s="50"/>
      <c r="O11" s="51"/>
      <c r="P11" s="51"/>
    </row>
    <row r="12" spans="1:17" x14ac:dyDescent="0.25">
      <c r="A12" s="39"/>
      <c r="B12" s="6" t="s">
        <v>80</v>
      </c>
      <c r="C12" s="20" t="s">
        <v>69</v>
      </c>
      <c r="D12" s="73" t="s">
        <v>83</v>
      </c>
      <c r="E12" s="73"/>
      <c r="F12" s="16">
        <v>37.130000000000003</v>
      </c>
      <c r="G12" s="13">
        <v>0</v>
      </c>
      <c r="H12" s="13"/>
      <c r="I12" s="16">
        <v>45.25</v>
      </c>
      <c r="J12" s="27">
        <v>0</v>
      </c>
      <c r="K12" s="25">
        <f>I12+F12</f>
        <v>82.38</v>
      </c>
      <c r="L12" s="115">
        <f>J12+G12</f>
        <v>0</v>
      </c>
      <c r="M12" s="136">
        <v>1</v>
      </c>
      <c r="N12" s="50"/>
      <c r="O12" s="51"/>
      <c r="P12" s="51"/>
    </row>
    <row r="13" spans="1:17" x14ac:dyDescent="0.25">
      <c r="A13" s="39"/>
      <c r="B13" s="6"/>
      <c r="C13" s="20"/>
      <c r="D13" s="74"/>
      <c r="E13" s="129"/>
      <c r="F13" s="17"/>
      <c r="G13" s="18"/>
      <c r="H13" s="18"/>
      <c r="I13" s="16"/>
      <c r="J13" s="27"/>
      <c r="K13" s="22"/>
      <c r="L13" s="22"/>
      <c r="M13" s="136"/>
      <c r="N13" s="50"/>
      <c r="O13" s="51"/>
      <c r="P13" s="51"/>
    </row>
    <row r="14" spans="1:17" x14ac:dyDescent="0.25">
      <c r="A14" s="39"/>
      <c r="B14" s="6"/>
      <c r="C14" s="20"/>
      <c r="D14" s="74"/>
      <c r="E14" s="74"/>
      <c r="F14" s="16"/>
      <c r="G14" s="13"/>
      <c r="H14" s="13"/>
      <c r="I14" s="16"/>
      <c r="J14" s="27"/>
      <c r="K14" s="25"/>
      <c r="L14" s="22"/>
      <c r="M14" s="136"/>
      <c r="N14" s="50"/>
      <c r="O14" s="51"/>
      <c r="P14" s="51"/>
    </row>
    <row r="15" spans="1:17" x14ac:dyDescent="0.25">
      <c r="A15" s="39"/>
      <c r="B15" s="6"/>
      <c r="C15" s="20"/>
      <c r="D15" s="74"/>
      <c r="E15" s="74"/>
      <c r="F15" s="16"/>
      <c r="G15" s="13"/>
      <c r="H15" s="13"/>
      <c r="I15" s="16"/>
      <c r="J15" s="27"/>
      <c r="K15" s="22"/>
      <c r="L15" s="22"/>
      <c r="M15" s="136"/>
      <c r="N15" s="50"/>
      <c r="O15" s="51"/>
      <c r="P15" s="51"/>
    </row>
    <row r="16" spans="1:17" x14ac:dyDescent="0.25">
      <c r="A16" s="39"/>
      <c r="B16" s="6"/>
      <c r="C16" s="19"/>
      <c r="D16" s="74"/>
      <c r="E16" s="74"/>
      <c r="F16" s="16"/>
      <c r="G16" s="13"/>
      <c r="H16" s="13"/>
      <c r="I16" s="16"/>
      <c r="J16" s="27"/>
      <c r="K16" s="25"/>
      <c r="L16" s="22"/>
      <c r="M16" s="136"/>
      <c r="N16" s="50"/>
      <c r="O16" s="51"/>
      <c r="P16" s="51"/>
    </row>
    <row r="17" spans="1:16" x14ac:dyDescent="0.25">
      <c r="A17" s="70"/>
      <c r="B17" s="63"/>
      <c r="C17" s="64"/>
      <c r="D17" s="65"/>
      <c r="E17" s="65"/>
      <c r="F17" s="65"/>
      <c r="G17" s="66"/>
      <c r="H17" s="66"/>
      <c r="I17" s="65"/>
      <c r="J17" s="67"/>
      <c r="K17" s="68"/>
      <c r="L17" s="69"/>
      <c r="M17" s="137"/>
      <c r="N17" s="50"/>
      <c r="O17" s="51"/>
      <c r="P17" s="51"/>
    </row>
    <row r="18" spans="1:16" x14ac:dyDescent="0.25">
      <c r="A18" s="71"/>
      <c r="B18" s="6" t="s">
        <v>68</v>
      </c>
      <c r="C18" s="20" t="s">
        <v>69</v>
      </c>
      <c r="D18" s="73" t="s">
        <v>70</v>
      </c>
      <c r="E18" s="138" t="s">
        <v>107</v>
      </c>
      <c r="F18" s="111">
        <v>45</v>
      </c>
      <c r="G18" s="77">
        <v>50</v>
      </c>
      <c r="H18" s="134"/>
      <c r="I18" s="111">
        <v>60.03</v>
      </c>
      <c r="J18" s="36">
        <v>25</v>
      </c>
      <c r="K18" s="114">
        <f>I18+F18</f>
        <v>105.03</v>
      </c>
      <c r="L18" s="139">
        <f>J18+G18</f>
        <v>75</v>
      </c>
      <c r="M18" s="136">
        <v>1</v>
      </c>
      <c r="N18" s="50"/>
      <c r="O18" s="51"/>
      <c r="P18" s="51"/>
    </row>
    <row r="19" spans="1:16" x14ac:dyDescent="0.25">
      <c r="A19" s="71"/>
      <c r="B19" s="6"/>
      <c r="C19" s="7"/>
      <c r="D19" s="16"/>
      <c r="E19" s="128"/>
      <c r="F19" s="76"/>
      <c r="G19" s="77"/>
      <c r="H19" s="134"/>
      <c r="I19" s="76"/>
      <c r="J19" s="36"/>
      <c r="K19" s="78"/>
      <c r="L19" s="79"/>
      <c r="M19" s="136"/>
      <c r="N19" s="50"/>
      <c r="O19" s="51"/>
      <c r="P19" s="51"/>
    </row>
    <row r="20" spans="1:16" x14ac:dyDescent="0.25">
      <c r="A20" s="71"/>
      <c r="B20" s="6"/>
      <c r="C20" s="7"/>
      <c r="D20" s="16"/>
      <c r="E20" s="128"/>
      <c r="F20" s="76"/>
      <c r="G20" s="77"/>
      <c r="H20" s="134"/>
      <c r="I20" s="76"/>
      <c r="J20" s="36"/>
      <c r="K20" s="78"/>
      <c r="L20" s="79"/>
      <c r="M20" s="136"/>
      <c r="N20" s="50"/>
      <c r="O20" s="51"/>
      <c r="P20" s="51"/>
    </row>
    <row r="21" spans="1:16" x14ac:dyDescent="0.25">
      <c r="A21" s="71"/>
      <c r="B21" s="6"/>
      <c r="C21" s="7"/>
      <c r="D21" s="16"/>
      <c r="E21" s="128"/>
      <c r="F21" s="76"/>
      <c r="G21" s="77"/>
      <c r="H21" s="134"/>
      <c r="I21" s="76"/>
      <c r="J21" s="36"/>
      <c r="K21" s="78"/>
      <c r="L21" s="79"/>
      <c r="M21" s="136"/>
      <c r="N21" s="50"/>
      <c r="O21" s="51"/>
      <c r="P21" s="51"/>
    </row>
    <row r="22" spans="1:16" x14ac:dyDescent="0.25">
      <c r="A22" s="71"/>
      <c r="B22" s="6"/>
      <c r="C22" s="7"/>
      <c r="D22" s="16"/>
      <c r="E22" s="128"/>
      <c r="F22" s="76"/>
      <c r="G22" s="77"/>
      <c r="H22" s="134"/>
      <c r="I22" s="76"/>
      <c r="J22" s="36"/>
      <c r="K22" s="78"/>
      <c r="L22" s="79"/>
      <c r="M22" s="136"/>
      <c r="N22" s="50"/>
      <c r="O22" s="51"/>
      <c r="P22" s="51"/>
    </row>
    <row r="23" spans="1:16" x14ac:dyDescent="0.25">
      <c r="A23" s="39"/>
      <c r="B23" s="6" t="s">
        <v>57</v>
      </c>
      <c r="C23" s="20" t="s">
        <v>103</v>
      </c>
      <c r="D23" s="73" t="s">
        <v>104</v>
      </c>
      <c r="E23" s="73"/>
      <c r="F23" s="16">
        <v>60.02</v>
      </c>
      <c r="G23" s="13">
        <v>20.02</v>
      </c>
      <c r="H23" s="13" t="s">
        <v>108</v>
      </c>
      <c r="I23" s="109">
        <v>48</v>
      </c>
      <c r="J23" s="27">
        <v>50</v>
      </c>
      <c r="K23" s="25">
        <f>I23+F23</f>
        <v>108.02000000000001</v>
      </c>
      <c r="L23" s="26">
        <f>J23+G23</f>
        <v>70.02</v>
      </c>
      <c r="M23" s="136">
        <v>1</v>
      </c>
      <c r="N23" s="50"/>
      <c r="O23" s="51"/>
      <c r="P23" s="51"/>
    </row>
    <row r="24" spans="1:16" x14ac:dyDescent="0.25">
      <c r="A24" s="39"/>
      <c r="B24" s="6" t="s">
        <v>57</v>
      </c>
      <c r="C24" s="20" t="s">
        <v>105</v>
      </c>
      <c r="D24" s="75" t="s">
        <v>106</v>
      </c>
      <c r="E24" s="75" t="s">
        <v>108</v>
      </c>
      <c r="F24" s="109">
        <v>45</v>
      </c>
      <c r="G24" s="13">
        <v>50</v>
      </c>
      <c r="H24" s="13" t="s">
        <v>108</v>
      </c>
      <c r="I24" s="109">
        <v>48</v>
      </c>
      <c r="J24" s="27">
        <v>50</v>
      </c>
      <c r="K24" s="113">
        <f>I24+F24</f>
        <v>93</v>
      </c>
      <c r="L24" s="26">
        <f>K24+G24</f>
        <v>143</v>
      </c>
      <c r="M24" s="136">
        <v>2</v>
      </c>
      <c r="N24" s="50"/>
      <c r="O24" s="51"/>
      <c r="P24" s="51"/>
    </row>
    <row r="25" spans="1:16" x14ac:dyDescent="0.25">
      <c r="A25" s="39"/>
      <c r="B25" s="6"/>
      <c r="C25" s="7"/>
      <c r="D25" s="16"/>
      <c r="E25" s="16"/>
      <c r="F25" s="16"/>
      <c r="G25" s="13"/>
      <c r="H25" s="13"/>
      <c r="I25" s="109"/>
      <c r="J25" s="27"/>
      <c r="K25" s="25"/>
      <c r="L25" s="26"/>
      <c r="M25" s="136"/>
      <c r="N25" s="50"/>
      <c r="O25" s="51"/>
      <c r="P25" s="51"/>
    </row>
    <row r="26" spans="1:16" x14ac:dyDescent="0.25">
      <c r="A26" s="39"/>
      <c r="B26" s="6"/>
      <c r="C26" s="7"/>
      <c r="D26" s="16"/>
      <c r="E26" s="16"/>
      <c r="F26" s="16"/>
      <c r="G26" s="13"/>
      <c r="H26" s="13"/>
      <c r="I26" s="16"/>
      <c r="J26" s="27"/>
      <c r="K26" s="25"/>
      <c r="L26" s="26"/>
      <c r="M26" s="136"/>
      <c r="N26" s="50"/>
      <c r="O26" s="51"/>
      <c r="P26" s="51"/>
    </row>
    <row r="27" spans="1:16" x14ac:dyDescent="0.25">
      <c r="A27" s="39"/>
      <c r="B27" s="6"/>
      <c r="C27" s="7"/>
      <c r="D27" s="16"/>
      <c r="E27" s="16"/>
      <c r="F27" s="16"/>
      <c r="G27" s="13"/>
      <c r="H27" s="13"/>
      <c r="I27" s="16"/>
      <c r="J27" s="80"/>
      <c r="K27" s="25"/>
      <c r="L27" s="25"/>
      <c r="M27" s="136"/>
      <c r="N27" s="50"/>
      <c r="O27" s="51"/>
      <c r="P27" s="51"/>
    </row>
    <row r="28" spans="1:16" x14ac:dyDescent="0.25">
      <c r="A28" s="6"/>
      <c r="B28" s="11"/>
      <c r="C28" s="72"/>
      <c r="D28" s="17"/>
      <c r="E28" s="17"/>
      <c r="F28" s="17"/>
      <c r="G28" s="18"/>
      <c r="H28" s="18"/>
      <c r="I28" s="17"/>
      <c r="J28" s="27"/>
      <c r="K28" s="22"/>
      <c r="L28" s="22"/>
      <c r="M28" s="60"/>
      <c r="N28" s="50"/>
      <c r="O28" s="51"/>
      <c r="P28" s="51"/>
    </row>
    <row r="29" spans="1:16" x14ac:dyDescent="0.25">
      <c r="A29" s="6"/>
      <c r="B29" s="6"/>
      <c r="C29" s="7"/>
      <c r="D29" s="16"/>
      <c r="E29" s="16"/>
      <c r="F29" s="16"/>
      <c r="G29" s="13"/>
      <c r="H29" s="13"/>
      <c r="I29" s="16"/>
      <c r="J29" s="27"/>
      <c r="K29" s="25"/>
      <c r="L29" s="22"/>
      <c r="M29" s="60"/>
      <c r="N29" s="50"/>
      <c r="O29" s="51"/>
      <c r="P29" s="51"/>
    </row>
    <row r="30" spans="1:16" x14ac:dyDescent="0.25">
      <c r="A30" s="6"/>
      <c r="B30" s="6"/>
      <c r="C30" s="7"/>
      <c r="D30" s="16"/>
      <c r="E30" s="16"/>
      <c r="F30" s="16"/>
      <c r="G30" s="13"/>
      <c r="H30" s="13"/>
      <c r="I30" s="16"/>
      <c r="J30" s="27"/>
      <c r="K30" s="25"/>
      <c r="L30" s="22"/>
      <c r="M30" s="60"/>
      <c r="N30" s="50"/>
      <c r="O30" s="51"/>
      <c r="P30" s="51"/>
    </row>
    <row r="31" spans="1:16" ht="15.75" thickBot="1" x14ac:dyDescent="0.3">
      <c r="A31" s="6"/>
      <c r="B31" s="6"/>
      <c r="C31" s="7"/>
      <c r="D31" s="16"/>
      <c r="E31" s="16"/>
      <c r="F31" s="16"/>
      <c r="G31" s="13"/>
      <c r="H31" s="13"/>
      <c r="I31" s="16"/>
      <c r="J31" s="27"/>
      <c r="K31" s="61"/>
      <c r="L31" s="62"/>
      <c r="M31" s="60"/>
      <c r="N31" s="50"/>
      <c r="O31" s="51"/>
      <c r="P31" s="51"/>
    </row>
  </sheetData>
  <mergeCells count="15">
    <mergeCell ref="F9:G9"/>
    <mergeCell ref="I9:J9"/>
    <mergeCell ref="K9:L9"/>
    <mergeCell ref="A9:D9"/>
    <mergeCell ref="A6:B6"/>
    <mergeCell ref="J6:K6"/>
    <mergeCell ref="A7:C7"/>
    <mergeCell ref="J7:K7"/>
    <mergeCell ref="A1:O1"/>
    <mergeCell ref="A4:C4"/>
    <mergeCell ref="D4:F7"/>
    <mergeCell ref="G4:I7"/>
    <mergeCell ref="J4:K4"/>
    <mergeCell ref="A5:B5"/>
    <mergeCell ref="J5:K5"/>
  </mergeCells>
  <pageMargins left="0.7" right="0.7" top="0.78740157499999996" bottom="0.78740157499999996" header="0.3" footer="0.3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opLeftCell="A13" zoomScaleNormal="100" workbookViewId="0">
      <selection activeCell="O8" sqref="O8"/>
    </sheetView>
  </sheetViews>
  <sheetFormatPr defaultRowHeight="15" x14ac:dyDescent="0.25"/>
  <cols>
    <col min="1" max="2" width="5.7109375" customWidth="1"/>
    <col min="3" max="3" width="24.85546875" customWidth="1"/>
    <col min="4" max="4" width="22.28515625" customWidth="1"/>
    <col min="5" max="5" width="6.28515625" customWidth="1"/>
    <col min="6" max="6" width="9.42578125" customWidth="1"/>
    <col min="10" max="10" width="9" customWidth="1"/>
    <col min="11" max="11" width="9.28515625" customWidth="1"/>
    <col min="13" max="13" width="11.42578125" customWidth="1"/>
  </cols>
  <sheetData>
    <row r="1" spans="1:17" ht="20.25" x14ac:dyDescent="0.3">
      <c r="A1" s="87" t="s">
        <v>0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1"/>
    </row>
    <row r="2" spans="1:17" ht="20.25" x14ac:dyDescent="0.3">
      <c r="A2" s="2"/>
      <c r="B2" s="1"/>
      <c r="C2" s="1"/>
      <c r="D2" s="1"/>
      <c r="E2" s="1"/>
      <c r="F2" s="4"/>
      <c r="G2" s="4"/>
      <c r="H2" s="4"/>
      <c r="I2" s="1"/>
      <c r="J2" s="1"/>
      <c r="K2" s="1"/>
      <c r="L2" s="1"/>
      <c r="M2" s="37"/>
      <c r="N2" s="37"/>
      <c r="O2" s="37"/>
      <c r="P2" s="37"/>
      <c r="Q2" s="47"/>
    </row>
    <row r="3" spans="1:17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7"/>
      <c r="N3" s="48"/>
      <c r="O3" s="48"/>
      <c r="P3" s="37"/>
      <c r="Q3" s="47"/>
    </row>
    <row r="4" spans="1:17" ht="15.75" x14ac:dyDescent="0.25">
      <c r="A4" s="82" t="s">
        <v>2</v>
      </c>
      <c r="B4" s="83"/>
      <c r="C4" s="84"/>
      <c r="D4" s="97" t="s">
        <v>99</v>
      </c>
      <c r="E4" s="119"/>
      <c r="F4" s="98"/>
      <c r="G4" s="90" t="s">
        <v>4</v>
      </c>
      <c r="H4" s="130"/>
      <c r="I4" s="91"/>
      <c r="J4" s="88"/>
      <c r="K4" s="88"/>
      <c r="L4" s="140" t="s">
        <v>109</v>
      </c>
      <c r="M4" s="141"/>
      <c r="N4" s="48"/>
      <c r="O4" s="48"/>
      <c r="P4" s="37"/>
      <c r="Q4" s="47"/>
    </row>
    <row r="5" spans="1:17" ht="13.9" customHeight="1" x14ac:dyDescent="0.25">
      <c r="A5" s="85" t="s">
        <v>7</v>
      </c>
      <c r="B5" s="85"/>
      <c r="C5" s="31">
        <v>42882</v>
      </c>
      <c r="D5" s="99"/>
      <c r="E5" s="120"/>
      <c r="F5" s="100"/>
      <c r="G5" s="92"/>
      <c r="H5" s="131"/>
      <c r="I5" s="93"/>
      <c r="J5" s="88" t="s">
        <v>8</v>
      </c>
      <c r="K5" s="88"/>
      <c r="L5" s="140"/>
      <c r="M5" s="141"/>
      <c r="N5" s="48"/>
      <c r="O5" s="48"/>
      <c r="P5" s="37"/>
      <c r="Q5" s="47"/>
    </row>
    <row r="6" spans="1:17" ht="14.45" customHeight="1" x14ac:dyDescent="0.25">
      <c r="A6" s="96" t="s">
        <v>10</v>
      </c>
      <c r="B6" s="96"/>
      <c r="C6" s="32" t="s">
        <v>11</v>
      </c>
      <c r="D6" s="99"/>
      <c r="E6" s="120"/>
      <c r="F6" s="100"/>
      <c r="G6" s="92"/>
      <c r="H6" s="131"/>
      <c r="I6" s="93"/>
      <c r="J6" s="88"/>
      <c r="K6" s="88"/>
      <c r="L6" s="1"/>
      <c r="M6" s="37"/>
      <c r="N6" s="48"/>
      <c r="O6" s="48"/>
      <c r="P6" s="37"/>
      <c r="Q6" s="47"/>
    </row>
    <row r="7" spans="1:17" ht="14.45" customHeight="1" x14ac:dyDescent="0.25">
      <c r="A7" s="85" t="s">
        <v>14</v>
      </c>
      <c r="B7" s="85"/>
      <c r="C7" s="85"/>
      <c r="D7" s="101"/>
      <c r="E7" s="121"/>
      <c r="F7" s="102"/>
      <c r="G7" s="94"/>
      <c r="H7" s="132"/>
      <c r="I7" s="95"/>
      <c r="J7" s="88"/>
      <c r="K7" s="88"/>
      <c r="L7" s="1"/>
      <c r="M7" s="37"/>
      <c r="N7" s="48"/>
      <c r="O7" s="48"/>
      <c r="P7" s="37"/>
      <c r="Q7" s="47"/>
    </row>
    <row r="8" spans="1:17" ht="14.45" customHeight="1" thickBot="1" x14ac:dyDescent="0.3">
      <c r="A8" s="44"/>
      <c r="B8" s="44"/>
      <c r="C8" s="44"/>
      <c r="D8" s="45"/>
      <c r="E8" s="45"/>
      <c r="F8" s="45"/>
      <c r="G8" s="43"/>
      <c r="H8" s="43"/>
      <c r="I8" s="43"/>
      <c r="J8" s="46"/>
      <c r="K8" s="46"/>
      <c r="L8" s="1"/>
      <c r="M8" s="1"/>
      <c r="N8" s="42"/>
      <c r="O8" s="42"/>
      <c r="P8" s="37"/>
    </row>
    <row r="9" spans="1:17" ht="15.75" thickBot="1" x14ac:dyDescent="0.3">
      <c r="A9" s="105"/>
      <c r="B9" s="106"/>
      <c r="C9" s="106"/>
      <c r="D9" s="107"/>
      <c r="E9" s="122"/>
      <c r="F9" s="103" t="s">
        <v>93</v>
      </c>
      <c r="G9" s="104"/>
      <c r="H9" s="133"/>
      <c r="I9" s="103" t="s">
        <v>94</v>
      </c>
      <c r="J9" s="104"/>
      <c r="K9" s="103" t="s">
        <v>95</v>
      </c>
      <c r="L9" s="104"/>
      <c r="M9" s="58"/>
      <c r="N9" s="1"/>
      <c r="O9" s="1"/>
      <c r="P9" s="1"/>
    </row>
    <row r="10" spans="1:17" ht="26.25" thickBot="1" x14ac:dyDescent="0.3">
      <c r="A10" s="41"/>
      <c r="B10" s="53" t="s">
        <v>19</v>
      </c>
      <c r="C10" s="54" t="s">
        <v>20</v>
      </c>
      <c r="D10" s="54" t="s">
        <v>21</v>
      </c>
      <c r="E10" s="55"/>
      <c r="F10" s="56" t="s">
        <v>28</v>
      </c>
      <c r="G10" s="55" t="s">
        <v>96</v>
      </c>
      <c r="H10" s="55"/>
      <c r="I10" s="56" t="s">
        <v>28</v>
      </c>
      <c r="J10" s="55" t="s">
        <v>96</v>
      </c>
      <c r="K10" s="57" t="s">
        <v>97</v>
      </c>
      <c r="L10" s="35" t="s">
        <v>98</v>
      </c>
      <c r="M10" s="59" t="s">
        <v>31</v>
      </c>
      <c r="N10" s="47"/>
      <c r="O10" s="49"/>
      <c r="P10" s="47"/>
    </row>
    <row r="11" spans="1:17" ht="15.75" thickTop="1" x14ac:dyDescent="0.25">
      <c r="A11" s="40"/>
      <c r="B11" s="5" t="s">
        <v>84</v>
      </c>
      <c r="C11" s="21" t="s">
        <v>85</v>
      </c>
      <c r="D11" s="33" t="s">
        <v>86</v>
      </c>
      <c r="E11" s="123" t="s">
        <v>102</v>
      </c>
      <c r="F11" s="108">
        <v>41</v>
      </c>
      <c r="G11" s="18">
        <v>50</v>
      </c>
      <c r="H11" s="18" t="s">
        <v>102</v>
      </c>
      <c r="I11" s="108">
        <v>48</v>
      </c>
      <c r="J11" s="116">
        <v>50</v>
      </c>
      <c r="K11" s="26">
        <f>I11+F11</f>
        <v>89</v>
      </c>
      <c r="L11" s="26">
        <f>G11+J11</f>
        <v>100</v>
      </c>
      <c r="M11" s="135">
        <v>4</v>
      </c>
      <c r="N11" s="50"/>
      <c r="O11" s="51"/>
      <c r="P11" s="51"/>
    </row>
    <row r="12" spans="1:17" x14ac:dyDescent="0.25">
      <c r="A12" s="39"/>
      <c r="B12" s="6" t="s">
        <v>84</v>
      </c>
      <c r="C12" s="20" t="s">
        <v>87</v>
      </c>
      <c r="D12" s="33" t="s">
        <v>90</v>
      </c>
      <c r="E12" s="33"/>
      <c r="F12" s="109">
        <v>37.06</v>
      </c>
      <c r="G12" s="13">
        <v>0</v>
      </c>
      <c r="H12" s="13" t="s">
        <v>102</v>
      </c>
      <c r="I12" s="109">
        <v>48</v>
      </c>
      <c r="J12" s="116">
        <v>50</v>
      </c>
      <c r="K12" s="26">
        <f t="shared" ref="K12:K31" si="0">I12+F12</f>
        <v>85.06</v>
      </c>
      <c r="L12" s="26">
        <f t="shared" ref="L12:L31" si="1">G12+J12</f>
        <v>50</v>
      </c>
      <c r="M12" s="136">
        <v>3</v>
      </c>
      <c r="N12" s="50"/>
      <c r="O12" s="51"/>
      <c r="P12" s="51"/>
    </row>
    <row r="13" spans="1:17" x14ac:dyDescent="0.25">
      <c r="A13" s="39"/>
      <c r="B13" s="6" t="s">
        <v>84</v>
      </c>
      <c r="C13" s="20" t="s">
        <v>88</v>
      </c>
      <c r="D13" s="33" t="s">
        <v>89</v>
      </c>
      <c r="E13" s="123" t="s">
        <v>102</v>
      </c>
      <c r="F13" s="108">
        <v>41</v>
      </c>
      <c r="G13" s="18">
        <v>50</v>
      </c>
      <c r="H13" s="18"/>
      <c r="I13" s="108">
        <v>57.47</v>
      </c>
      <c r="J13" s="116">
        <v>14.47</v>
      </c>
      <c r="K13" s="26">
        <f t="shared" si="0"/>
        <v>98.47</v>
      </c>
      <c r="L13" s="26">
        <f t="shared" si="1"/>
        <v>64.47</v>
      </c>
      <c r="M13" s="136">
        <v>2</v>
      </c>
      <c r="N13" s="50"/>
      <c r="O13" s="51"/>
      <c r="P13" s="51"/>
    </row>
    <row r="14" spans="1:17" x14ac:dyDescent="0.25">
      <c r="A14" s="39"/>
      <c r="B14" s="6" t="s">
        <v>84</v>
      </c>
      <c r="C14" s="20" t="s">
        <v>91</v>
      </c>
      <c r="D14" s="33" t="s">
        <v>92</v>
      </c>
      <c r="E14" s="33"/>
      <c r="F14" s="109">
        <v>33.619999999999997</v>
      </c>
      <c r="G14" s="13">
        <v>0</v>
      </c>
      <c r="H14" s="13"/>
      <c r="I14" s="109">
        <v>39.94</v>
      </c>
      <c r="J14" s="116">
        <v>0</v>
      </c>
      <c r="K14" s="26">
        <f t="shared" si="0"/>
        <v>73.56</v>
      </c>
      <c r="L14" s="26">
        <f t="shared" si="1"/>
        <v>0</v>
      </c>
      <c r="M14" s="136">
        <v>1</v>
      </c>
      <c r="N14" s="50"/>
      <c r="O14" s="51"/>
      <c r="P14" s="51"/>
    </row>
    <row r="15" spans="1:17" x14ac:dyDescent="0.25">
      <c r="A15" s="39"/>
      <c r="B15" s="6"/>
      <c r="C15" s="20"/>
      <c r="D15" s="34"/>
      <c r="E15" s="124"/>
      <c r="F15" s="108"/>
      <c r="G15" s="18"/>
      <c r="H15" s="18"/>
      <c r="I15" s="109"/>
      <c r="J15" s="116"/>
      <c r="K15" s="26">
        <f t="shared" si="0"/>
        <v>0</v>
      </c>
      <c r="L15" s="26">
        <f t="shared" si="1"/>
        <v>0</v>
      </c>
      <c r="M15" s="136"/>
      <c r="N15" s="50"/>
      <c r="O15" s="51"/>
      <c r="P15" s="51"/>
    </row>
    <row r="16" spans="1:17" x14ac:dyDescent="0.25">
      <c r="A16" s="39"/>
      <c r="B16" s="6"/>
      <c r="C16" s="20"/>
      <c r="D16" s="74"/>
      <c r="E16" s="74"/>
      <c r="F16" s="109"/>
      <c r="G16" s="13"/>
      <c r="H16" s="13"/>
      <c r="I16" s="109"/>
      <c r="J16" s="116"/>
      <c r="K16" s="26">
        <f t="shared" si="0"/>
        <v>0</v>
      </c>
      <c r="L16" s="26">
        <f t="shared" si="1"/>
        <v>0</v>
      </c>
      <c r="M16" s="136"/>
      <c r="N16" s="50"/>
      <c r="O16" s="51"/>
      <c r="P16" s="51"/>
    </row>
    <row r="17" spans="1:16" x14ac:dyDescent="0.25">
      <c r="A17" s="39"/>
      <c r="B17" s="6"/>
      <c r="C17" s="20"/>
      <c r="D17" s="74"/>
      <c r="E17" s="74"/>
      <c r="F17" s="109"/>
      <c r="G17" s="13"/>
      <c r="H17" s="13"/>
      <c r="I17" s="109"/>
      <c r="J17" s="116"/>
      <c r="K17" s="26">
        <f t="shared" si="0"/>
        <v>0</v>
      </c>
      <c r="L17" s="26">
        <f t="shared" si="1"/>
        <v>0</v>
      </c>
      <c r="M17" s="136"/>
      <c r="N17" s="50"/>
      <c r="O17" s="51"/>
      <c r="P17" s="51"/>
    </row>
    <row r="18" spans="1:16" x14ac:dyDescent="0.25">
      <c r="A18" s="39"/>
      <c r="B18" s="6"/>
      <c r="C18" s="19"/>
      <c r="D18" s="74"/>
      <c r="E18" s="74"/>
      <c r="F18" s="109"/>
      <c r="G18" s="13"/>
      <c r="H18" s="13"/>
      <c r="I18" s="109"/>
      <c r="J18" s="116"/>
      <c r="K18" s="26">
        <f t="shared" si="0"/>
        <v>0</v>
      </c>
      <c r="L18" s="26">
        <f t="shared" si="1"/>
        <v>0</v>
      </c>
      <c r="M18" s="136"/>
      <c r="N18" s="50"/>
      <c r="O18" s="51"/>
      <c r="P18" s="51"/>
    </row>
    <row r="19" spans="1:16" x14ac:dyDescent="0.25">
      <c r="A19" s="70"/>
      <c r="B19" s="11" t="s">
        <v>71</v>
      </c>
      <c r="C19" s="52" t="s">
        <v>72</v>
      </c>
      <c r="D19" s="33" t="s">
        <v>73</v>
      </c>
      <c r="E19" s="125" t="s">
        <v>102</v>
      </c>
      <c r="F19" s="110">
        <v>41</v>
      </c>
      <c r="G19" s="66">
        <v>50</v>
      </c>
      <c r="H19" s="66"/>
      <c r="I19" s="110">
        <v>59.22</v>
      </c>
      <c r="J19" s="117">
        <v>11.22</v>
      </c>
      <c r="K19" s="26">
        <f t="shared" si="0"/>
        <v>100.22</v>
      </c>
      <c r="L19" s="26">
        <f t="shared" si="1"/>
        <v>61.22</v>
      </c>
      <c r="M19" s="137">
        <v>2</v>
      </c>
      <c r="N19" s="50"/>
      <c r="O19" s="51"/>
      <c r="P19" s="51"/>
    </row>
    <row r="20" spans="1:16" x14ac:dyDescent="0.25">
      <c r="A20" s="71"/>
      <c r="B20" s="6" t="s">
        <v>71</v>
      </c>
      <c r="C20" s="20" t="s">
        <v>74</v>
      </c>
      <c r="D20" s="33" t="s">
        <v>75</v>
      </c>
      <c r="E20" s="126" t="s">
        <v>102</v>
      </c>
      <c r="F20" s="111">
        <v>41</v>
      </c>
      <c r="G20" s="77">
        <v>50</v>
      </c>
      <c r="H20" s="134" t="s">
        <v>102</v>
      </c>
      <c r="I20" s="111">
        <v>48</v>
      </c>
      <c r="J20" s="118">
        <v>50</v>
      </c>
      <c r="K20" s="26">
        <f t="shared" si="0"/>
        <v>89</v>
      </c>
      <c r="L20" s="26">
        <f t="shared" si="1"/>
        <v>100</v>
      </c>
      <c r="M20" s="136">
        <v>3</v>
      </c>
      <c r="N20" s="50"/>
      <c r="O20" s="51"/>
      <c r="P20" s="51"/>
    </row>
    <row r="21" spans="1:16" x14ac:dyDescent="0.25">
      <c r="A21" s="71"/>
      <c r="B21" s="6" t="s">
        <v>71</v>
      </c>
      <c r="C21" s="20" t="s">
        <v>76</v>
      </c>
      <c r="D21" s="33" t="s">
        <v>77</v>
      </c>
      <c r="E21" s="126"/>
      <c r="F21" s="111">
        <v>53.25</v>
      </c>
      <c r="G21" s="77">
        <v>12.25</v>
      </c>
      <c r="H21" s="134"/>
      <c r="I21" s="111">
        <v>59.28</v>
      </c>
      <c r="J21" s="118">
        <v>11.28</v>
      </c>
      <c r="K21" s="26">
        <f t="shared" si="0"/>
        <v>112.53</v>
      </c>
      <c r="L21" s="26">
        <f t="shared" si="1"/>
        <v>23.53</v>
      </c>
      <c r="M21" s="136">
        <v>1</v>
      </c>
      <c r="N21" s="50"/>
      <c r="O21" s="51"/>
      <c r="P21" s="51"/>
    </row>
    <row r="22" spans="1:16" x14ac:dyDescent="0.25">
      <c r="A22" s="71"/>
      <c r="B22" s="6" t="s">
        <v>71</v>
      </c>
      <c r="C22" s="20" t="s">
        <v>78</v>
      </c>
      <c r="D22" s="33" t="s">
        <v>79</v>
      </c>
      <c r="E22" s="126" t="s">
        <v>102</v>
      </c>
      <c r="F22" s="111">
        <v>41</v>
      </c>
      <c r="G22" s="77">
        <v>50</v>
      </c>
      <c r="H22" s="134" t="s">
        <v>102</v>
      </c>
      <c r="I22" s="111">
        <v>48</v>
      </c>
      <c r="J22" s="118">
        <v>50</v>
      </c>
      <c r="K22" s="26">
        <f t="shared" si="0"/>
        <v>89</v>
      </c>
      <c r="L22" s="26">
        <f t="shared" si="1"/>
        <v>100</v>
      </c>
      <c r="M22" s="136">
        <v>3</v>
      </c>
      <c r="N22" s="50"/>
      <c r="O22" s="51"/>
      <c r="P22" s="51"/>
    </row>
    <row r="23" spans="1:16" x14ac:dyDescent="0.25">
      <c r="A23" s="38"/>
      <c r="B23" s="81"/>
      <c r="C23" s="81"/>
      <c r="D23" s="81"/>
      <c r="E23" s="127"/>
      <c r="F23" s="112"/>
      <c r="G23" s="77"/>
      <c r="H23" s="134"/>
      <c r="I23" s="111"/>
      <c r="J23" s="118"/>
      <c r="K23" s="26">
        <f t="shared" si="0"/>
        <v>0</v>
      </c>
      <c r="L23" s="26">
        <f t="shared" si="1"/>
        <v>0</v>
      </c>
      <c r="M23" s="136"/>
      <c r="N23" s="50"/>
      <c r="O23" s="51"/>
      <c r="P23" s="51"/>
    </row>
    <row r="24" spans="1:16" x14ac:dyDescent="0.25">
      <c r="A24" s="71"/>
      <c r="B24" s="6"/>
      <c r="C24" s="7"/>
      <c r="D24" s="16"/>
      <c r="E24" s="128"/>
      <c r="F24" s="111"/>
      <c r="G24" s="77"/>
      <c r="H24" s="134"/>
      <c r="I24" s="111"/>
      <c r="J24" s="118"/>
      <c r="K24" s="26">
        <f t="shared" si="0"/>
        <v>0</v>
      </c>
      <c r="L24" s="26">
        <f t="shared" si="1"/>
        <v>0</v>
      </c>
      <c r="M24" s="136"/>
      <c r="N24" s="50"/>
      <c r="O24" s="51"/>
      <c r="P24" s="51"/>
    </row>
    <row r="25" spans="1:16" x14ac:dyDescent="0.25">
      <c r="A25" s="40"/>
      <c r="B25" s="6"/>
      <c r="C25" s="20"/>
      <c r="D25" s="74"/>
      <c r="E25" s="129"/>
      <c r="F25" s="108"/>
      <c r="G25" s="18"/>
      <c r="H25" s="18"/>
      <c r="I25" s="108"/>
      <c r="J25" s="116"/>
      <c r="K25" s="26">
        <f t="shared" si="0"/>
        <v>0</v>
      </c>
      <c r="L25" s="26">
        <f t="shared" si="1"/>
        <v>0</v>
      </c>
      <c r="M25" s="135"/>
      <c r="N25" s="50"/>
      <c r="O25" s="51"/>
      <c r="P25" s="51"/>
    </row>
    <row r="26" spans="1:16" x14ac:dyDescent="0.25">
      <c r="A26" s="39"/>
      <c r="B26" s="11" t="s">
        <v>58</v>
      </c>
      <c r="C26" s="52" t="s">
        <v>59</v>
      </c>
      <c r="D26" s="33" t="s">
        <v>60</v>
      </c>
      <c r="E26" s="33"/>
      <c r="F26" s="109">
        <v>54.56</v>
      </c>
      <c r="G26" s="13">
        <v>28.56</v>
      </c>
      <c r="H26" s="13"/>
      <c r="I26" s="109">
        <v>56.5</v>
      </c>
      <c r="J26" s="116">
        <v>13.5</v>
      </c>
      <c r="K26" s="26">
        <f t="shared" si="0"/>
        <v>111.06</v>
      </c>
      <c r="L26" s="26">
        <f t="shared" si="1"/>
        <v>42.06</v>
      </c>
      <c r="M26" s="136">
        <v>2</v>
      </c>
      <c r="N26" s="50"/>
      <c r="O26" s="51"/>
      <c r="P26" s="51"/>
    </row>
    <row r="27" spans="1:16" x14ac:dyDescent="0.25">
      <c r="A27" s="39"/>
      <c r="B27" s="6" t="s">
        <v>58</v>
      </c>
      <c r="C27" s="20" t="s">
        <v>61</v>
      </c>
      <c r="D27" s="33" t="s">
        <v>62</v>
      </c>
      <c r="E27" s="33"/>
      <c r="F27" s="109">
        <v>47.47</v>
      </c>
      <c r="G27" s="13">
        <v>16.47</v>
      </c>
      <c r="H27" s="13" t="s">
        <v>102</v>
      </c>
      <c r="I27" s="109">
        <v>48</v>
      </c>
      <c r="J27" s="116">
        <v>50</v>
      </c>
      <c r="K27" s="26">
        <f t="shared" si="0"/>
        <v>95.47</v>
      </c>
      <c r="L27" s="26">
        <f t="shared" si="1"/>
        <v>66.47</v>
      </c>
      <c r="M27" s="136">
        <v>4</v>
      </c>
      <c r="N27" s="50"/>
      <c r="O27" s="51"/>
      <c r="P27" s="51"/>
    </row>
    <row r="28" spans="1:16" x14ac:dyDescent="0.25">
      <c r="A28" s="39"/>
      <c r="B28" s="6" t="s">
        <v>58</v>
      </c>
      <c r="C28" s="20" t="s">
        <v>64</v>
      </c>
      <c r="D28" s="33" t="s">
        <v>65</v>
      </c>
      <c r="E28" s="33"/>
      <c r="F28" s="109">
        <v>38.75</v>
      </c>
      <c r="G28" s="13">
        <v>20</v>
      </c>
      <c r="H28" s="13" t="s">
        <v>102</v>
      </c>
      <c r="I28" s="109">
        <v>48</v>
      </c>
      <c r="J28" s="116">
        <v>50</v>
      </c>
      <c r="K28" s="26">
        <f t="shared" si="0"/>
        <v>86.75</v>
      </c>
      <c r="L28" s="26">
        <f t="shared" si="1"/>
        <v>70</v>
      </c>
      <c r="M28" s="136">
        <v>5</v>
      </c>
      <c r="N28" s="50"/>
      <c r="O28" s="51"/>
      <c r="P28" s="51"/>
    </row>
    <row r="29" spans="1:16" x14ac:dyDescent="0.25">
      <c r="A29" s="39"/>
      <c r="B29" s="6" t="s">
        <v>58</v>
      </c>
      <c r="C29" s="20" t="s">
        <v>66</v>
      </c>
      <c r="D29" s="33" t="s">
        <v>67</v>
      </c>
      <c r="E29" s="33"/>
      <c r="F29" s="109">
        <v>34.909999999999997</v>
      </c>
      <c r="G29" s="13">
        <v>10</v>
      </c>
      <c r="H29" s="13"/>
      <c r="I29" s="109">
        <v>42</v>
      </c>
      <c r="J29" s="116">
        <v>5</v>
      </c>
      <c r="K29" s="26">
        <f t="shared" si="0"/>
        <v>76.91</v>
      </c>
      <c r="L29" s="26">
        <f t="shared" si="1"/>
        <v>15</v>
      </c>
      <c r="M29" s="136">
        <v>1</v>
      </c>
      <c r="N29" s="50"/>
      <c r="O29" s="51"/>
      <c r="P29" s="51"/>
    </row>
    <row r="30" spans="1:16" x14ac:dyDescent="0.25">
      <c r="A30" s="39"/>
      <c r="B30" s="6" t="s">
        <v>58</v>
      </c>
      <c r="C30" s="20" t="s">
        <v>61</v>
      </c>
      <c r="D30" s="34" t="s">
        <v>63</v>
      </c>
      <c r="E30" s="34"/>
      <c r="F30" s="109">
        <v>41.81</v>
      </c>
      <c r="G30" s="13">
        <v>5.81</v>
      </c>
      <c r="H30" s="13" t="s">
        <v>102</v>
      </c>
      <c r="I30" s="109">
        <v>48</v>
      </c>
      <c r="J30" s="116">
        <v>50</v>
      </c>
      <c r="K30" s="26">
        <f t="shared" si="0"/>
        <v>89.81</v>
      </c>
      <c r="L30" s="26">
        <f t="shared" si="1"/>
        <v>55.81</v>
      </c>
      <c r="M30" s="136">
        <v>3</v>
      </c>
      <c r="N30" s="50"/>
      <c r="O30" s="51"/>
      <c r="P30" s="51"/>
    </row>
    <row r="31" spans="1:16" x14ac:dyDescent="0.25">
      <c r="A31" s="39"/>
      <c r="B31" s="6" t="s">
        <v>58</v>
      </c>
      <c r="C31" s="7" t="s">
        <v>100</v>
      </c>
      <c r="D31" s="16" t="s">
        <v>101</v>
      </c>
      <c r="E31" s="16" t="s">
        <v>102</v>
      </c>
      <c r="F31" s="109">
        <v>41</v>
      </c>
      <c r="G31" s="13">
        <v>50</v>
      </c>
      <c r="H31" s="13" t="s">
        <v>102</v>
      </c>
      <c r="I31" s="109">
        <v>48</v>
      </c>
      <c r="J31" s="80">
        <v>50</v>
      </c>
      <c r="K31" s="26">
        <f t="shared" si="0"/>
        <v>89</v>
      </c>
      <c r="L31" s="26">
        <f t="shared" si="1"/>
        <v>100</v>
      </c>
      <c r="M31" s="136">
        <v>6</v>
      </c>
      <c r="N31" s="50"/>
      <c r="O31" s="51"/>
      <c r="P31" s="51"/>
    </row>
    <row r="32" spans="1:16" x14ac:dyDescent="0.25">
      <c r="A32" s="6"/>
      <c r="B32" s="11"/>
      <c r="C32" s="72"/>
      <c r="D32" s="17"/>
      <c r="E32" s="17"/>
      <c r="F32" s="108"/>
      <c r="G32" s="18"/>
      <c r="H32" s="18"/>
      <c r="I32" s="17"/>
      <c r="J32" s="27"/>
      <c r="K32" s="22"/>
      <c r="L32" s="22"/>
      <c r="M32" s="136"/>
      <c r="N32" s="50"/>
      <c r="O32" s="51"/>
      <c r="P32" s="51"/>
    </row>
    <row r="33" spans="1:16" x14ac:dyDescent="0.25">
      <c r="A33" s="6"/>
      <c r="B33" s="6"/>
      <c r="C33" s="7"/>
      <c r="D33" s="16"/>
      <c r="E33" s="16"/>
      <c r="F33" s="109"/>
      <c r="G33" s="13"/>
      <c r="H33" s="13"/>
      <c r="I33" s="16"/>
      <c r="J33" s="27"/>
      <c r="K33" s="25"/>
      <c r="L33" s="22"/>
      <c r="M33" s="136"/>
      <c r="N33" s="50"/>
      <c r="O33" s="51"/>
      <c r="P33" s="51"/>
    </row>
    <row r="34" spans="1:16" x14ac:dyDescent="0.25">
      <c r="A34" s="6"/>
      <c r="B34" s="6"/>
      <c r="C34" s="7"/>
      <c r="D34" s="16"/>
      <c r="E34" s="16"/>
      <c r="F34" s="16"/>
      <c r="G34" s="13"/>
      <c r="H34" s="13"/>
      <c r="I34" s="16"/>
      <c r="J34" s="27"/>
      <c r="K34" s="25"/>
      <c r="L34" s="22"/>
      <c r="M34" s="60"/>
      <c r="N34" s="50"/>
      <c r="O34" s="51"/>
      <c r="P34" s="51"/>
    </row>
    <row r="35" spans="1:16" ht="15.75" thickBot="1" x14ac:dyDescent="0.3">
      <c r="A35" s="6"/>
      <c r="B35" s="6"/>
      <c r="C35" s="7"/>
      <c r="D35" s="16"/>
      <c r="E35" s="16"/>
      <c r="F35" s="16"/>
      <c r="G35" s="13"/>
      <c r="H35" s="13"/>
      <c r="I35" s="16"/>
      <c r="J35" s="27"/>
      <c r="K35" s="61"/>
      <c r="L35" s="62"/>
      <c r="M35" s="60"/>
      <c r="N35" s="50"/>
      <c r="O35" s="51"/>
      <c r="P35" s="51"/>
    </row>
  </sheetData>
  <mergeCells count="16">
    <mergeCell ref="L4:M5"/>
    <mergeCell ref="A9:D9"/>
    <mergeCell ref="F9:G9"/>
    <mergeCell ref="I9:J9"/>
    <mergeCell ref="K9:L9"/>
    <mergeCell ref="A1:O1"/>
    <mergeCell ref="A4:C4"/>
    <mergeCell ref="D4:F7"/>
    <mergeCell ref="G4:I7"/>
    <mergeCell ref="J4:K4"/>
    <mergeCell ref="A5:B5"/>
    <mergeCell ref="J5:K5"/>
    <mergeCell ref="A6:B6"/>
    <mergeCell ref="J6:K6"/>
    <mergeCell ref="A7:C7"/>
    <mergeCell ref="J7:K7"/>
  </mergeCells>
  <pageMargins left="0.7" right="0.7" top="0.78740157499999996" bottom="0.78740157499999996" header="0.3" footer="0.3"/>
  <pageSetup scale="7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Součet d</vt:lpstr>
      <vt:lpstr>součet m</vt:lpstr>
      <vt:lpstr>'Součet d'!Oblast_tisku</vt:lpstr>
      <vt:lpstr>'součet m'!Oblast_tisku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Houfová</dc:creator>
  <cp:lastModifiedBy>chladkovi</cp:lastModifiedBy>
  <cp:lastPrinted>2017-05-26T12:42:24Z</cp:lastPrinted>
  <dcterms:created xsi:type="dcterms:W3CDTF">2017-05-24T05:57:01Z</dcterms:created>
  <dcterms:modified xsi:type="dcterms:W3CDTF">2017-05-29T18:13:46Z</dcterms:modified>
</cp:coreProperties>
</file>